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onobono\Desktop\運営推進会議録（R3～R5）\"/>
    </mc:Choice>
  </mc:AlternateContent>
  <xr:revisionPtr revIDLastSave="0" documentId="13_ncr:1_{16A6A1F4-FECA-4E22-84C0-7B87191C7159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R６第２回　状況報告  " sheetId="1" r:id="rId1"/>
    <sheet name="R６第２回　状況報告   (2)" sheetId="2" r:id="rId2"/>
  </sheets>
  <definedNames>
    <definedName name="_xlnm.Print_Area" localSheetId="0">'R６第２回　状況報告  '!$A$1:$P$51</definedName>
    <definedName name="_xlnm.Print_Area" localSheetId="1">'R６第２回　状況報告   (2)'!$A$1:$P$53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8" i="2" l="1"/>
  <c r="P17" i="2"/>
  <c r="P12" i="2"/>
  <c r="P11" i="2"/>
  <c r="P10" i="2"/>
  <c r="P9" i="2"/>
  <c r="P8" i="2"/>
  <c r="P7" i="2"/>
  <c r="P6" i="2"/>
  <c r="P5" i="2"/>
  <c r="P5" i="1"/>
  <c r="P6" i="1"/>
  <c r="P7" i="1"/>
  <c r="P8" i="1"/>
  <c r="P9" i="1"/>
  <c r="P10" i="1"/>
  <c r="P11" i="1"/>
  <c r="P12" i="1"/>
  <c r="P17" i="1"/>
  <c r="P18" i="1"/>
</calcChain>
</file>

<file path=xl/sharedStrings.xml><?xml version="1.0" encoding="utf-8"?>
<sst xmlns="http://schemas.openxmlformats.org/spreadsheetml/2006/main" count="167" uniqueCount="76">
  <si>
    <t>　・場　所　大槌町デイサービスセンターはまぎく</t>
    <phoneticPr fontId="2"/>
  </si>
  <si>
    <t>７．次回運営推進会議開催予定</t>
    <rPh sb="2" eb="4">
      <t>ジカイ</t>
    </rPh>
    <rPh sb="4" eb="6">
      <t>ウンエイ</t>
    </rPh>
    <rPh sb="6" eb="8">
      <t>スイシン</t>
    </rPh>
    <rPh sb="8" eb="10">
      <t>カイギ</t>
    </rPh>
    <rPh sb="10" eb="12">
      <t>カイサイ</t>
    </rPh>
    <rPh sb="12" eb="14">
      <t>ヨテイ</t>
    </rPh>
    <phoneticPr fontId="2"/>
  </si>
  <si>
    <t xml:space="preserve">
</t>
    <phoneticPr fontId="2"/>
  </si>
  <si>
    <t>６．現状・課題</t>
    <rPh sb="3" eb="5">
      <t>ゲンジョウカダイ</t>
    </rPh>
    <phoneticPr fontId="2"/>
  </si>
  <si>
    <t>10月
～
3月</t>
    <rPh sb="2" eb="3">
      <t>ガツ</t>
    </rPh>
    <rPh sb="7" eb="8">
      <t>ガツ</t>
    </rPh>
    <phoneticPr fontId="2"/>
  </si>
  <si>
    <t>研修内容と参加者数</t>
    <rPh sb="0" eb="2">
      <t>ケンシュウ</t>
    </rPh>
    <rPh sb="2" eb="4">
      <t>ナイヨウ</t>
    </rPh>
    <rPh sb="5" eb="7">
      <t>サンカ</t>
    </rPh>
    <rPh sb="7" eb="8">
      <t>シャ</t>
    </rPh>
    <rPh sb="8" eb="9">
      <t>スウ</t>
    </rPh>
    <phoneticPr fontId="2"/>
  </si>
  <si>
    <t>月</t>
    <rPh sb="0" eb="1">
      <t>ツキ</t>
    </rPh>
    <phoneticPr fontId="2"/>
  </si>
  <si>
    <t>５．職員研修の実施状況</t>
    <rPh sb="4" eb="6">
      <t>ショクイン</t>
    </rPh>
    <rPh sb="6" eb="8">
      <t>ケンシュウ</t>
    </rPh>
    <rPh sb="9" eb="11">
      <t>ジッシジョウキョウ</t>
    </rPh>
    <phoneticPr fontId="2"/>
  </si>
  <si>
    <t>原因・対応・改善策</t>
    <rPh sb="0" eb="2">
      <t>ゲンイン</t>
    </rPh>
    <phoneticPr fontId="2"/>
  </si>
  <si>
    <t>主な事故・ヒヤリハット・災害状況</t>
    <rPh sb="0" eb="1">
      <t>オモ</t>
    </rPh>
    <rPh sb="2" eb="4">
      <t>ジコ</t>
    </rPh>
    <rPh sb="12" eb="14">
      <t>サイガイ</t>
    </rPh>
    <rPh sb="14" eb="16">
      <t>ジョウキョウ</t>
    </rPh>
    <phoneticPr fontId="2"/>
  </si>
  <si>
    <t>月</t>
    <rPh sb="0" eb="1">
      <t>ゲツ</t>
    </rPh>
    <phoneticPr fontId="2"/>
  </si>
  <si>
    <t>４．事故発生・災害時の状況報告</t>
    <rPh sb="2" eb="4">
      <t>ジコ</t>
    </rPh>
    <rPh sb="4" eb="6">
      <t>ハッセイ</t>
    </rPh>
    <rPh sb="7" eb="9">
      <t>サイガイ</t>
    </rPh>
    <rPh sb="9" eb="10">
      <t>ジ</t>
    </rPh>
    <rPh sb="11" eb="13">
      <t>ジョウキョウ</t>
    </rPh>
    <rPh sb="13" eb="15">
      <t>ホウコク</t>
    </rPh>
    <phoneticPr fontId="2"/>
  </si>
  <si>
    <t>３．ボランティア団体及び地域交流会の状況</t>
    <rPh sb="8" eb="10">
      <t>ダンタイ</t>
    </rPh>
    <rPh sb="10" eb="11">
      <t>オヨ</t>
    </rPh>
    <rPh sb="12" eb="14">
      <t>チイキ</t>
    </rPh>
    <rPh sb="14" eb="16">
      <t>コウリュウ</t>
    </rPh>
    <rPh sb="16" eb="17">
      <t>カイ</t>
    </rPh>
    <rPh sb="18" eb="20">
      <t>ジョウキョウ</t>
    </rPh>
    <phoneticPr fontId="2"/>
  </si>
  <si>
    <t>3月</t>
    <phoneticPr fontId="2"/>
  </si>
  <si>
    <t>2月</t>
    <phoneticPr fontId="2"/>
  </si>
  <si>
    <t>1月</t>
    <phoneticPr fontId="2"/>
  </si>
  <si>
    <t>12月</t>
  </si>
  <si>
    <t>11月</t>
    <phoneticPr fontId="2"/>
  </si>
  <si>
    <t>10月</t>
    <rPh sb="2" eb="3">
      <t>ガツ</t>
    </rPh>
    <phoneticPr fontId="2"/>
  </si>
  <si>
    <t>主な活動行事　（＊レクリエーション内容は別紙参照/毎月お誕生会開催）</t>
    <rPh sb="0" eb="1">
      <t>オモ</t>
    </rPh>
    <rPh sb="2" eb="4">
      <t>カツドウ</t>
    </rPh>
    <rPh sb="4" eb="6">
      <t>ギョウジ</t>
    </rPh>
    <rPh sb="17" eb="19">
      <t>ナイヨウ</t>
    </rPh>
    <rPh sb="20" eb="22">
      <t>ベッシ</t>
    </rPh>
    <rPh sb="22" eb="24">
      <t>サンショウ</t>
    </rPh>
    <rPh sb="25" eb="27">
      <t>マイツキ</t>
    </rPh>
    <rPh sb="28" eb="30">
      <t>タンジョウ</t>
    </rPh>
    <rPh sb="30" eb="31">
      <t>カイ</t>
    </rPh>
    <rPh sb="31" eb="33">
      <t>カイサイ</t>
    </rPh>
    <phoneticPr fontId="2"/>
  </si>
  <si>
    <t>2.　行事・レク活動</t>
    <rPh sb="3" eb="5">
      <t>ギョウジ</t>
    </rPh>
    <rPh sb="8" eb="10">
      <t>カツドウ</t>
    </rPh>
    <phoneticPr fontId="2"/>
  </si>
  <si>
    <t>平均介護度</t>
    <rPh sb="0" eb="2">
      <t>ヘイキン</t>
    </rPh>
    <rPh sb="2" eb="4">
      <t>カイゴ</t>
    </rPh>
    <rPh sb="4" eb="5">
      <t>ド</t>
    </rPh>
    <phoneticPr fontId="2"/>
  </si>
  <si>
    <t>中重度（要介護3～5）の受入れ割合</t>
    <rPh sb="0" eb="1">
      <t>チュウ</t>
    </rPh>
    <rPh sb="1" eb="3">
      <t>ジュウド</t>
    </rPh>
    <rPh sb="4" eb="5">
      <t>ヨウ</t>
    </rPh>
    <rPh sb="5" eb="7">
      <t>カイゴ</t>
    </rPh>
    <rPh sb="12" eb="14">
      <t>ウケイ</t>
    </rPh>
    <rPh sb="15" eb="17">
      <t>ワリアイ</t>
    </rPh>
    <phoneticPr fontId="2"/>
  </si>
  <si>
    <t>令和5年度</t>
    <rPh sb="0" eb="2">
      <t>レイワ</t>
    </rPh>
    <rPh sb="3" eb="5">
      <t>ネンド</t>
    </rPh>
    <phoneticPr fontId="2"/>
  </si>
  <si>
    <t>月平均</t>
    <rPh sb="0" eb="1">
      <t>ツキ</t>
    </rPh>
    <rPh sb="1" eb="3">
      <t>ヘイキン</t>
    </rPh>
    <phoneticPr fontId="2"/>
  </si>
  <si>
    <t>3月</t>
  </si>
  <si>
    <t>2月</t>
  </si>
  <si>
    <t>1月</t>
  </si>
  <si>
    <t>11月</t>
  </si>
  <si>
    <t>10月</t>
  </si>
  <si>
    <t>9月</t>
  </si>
  <si>
    <t>8月</t>
  </si>
  <si>
    <t>7月</t>
  </si>
  <si>
    <t>6月</t>
  </si>
  <si>
    <t>5月</t>
  </si>
  <si>
    <t>4月</t>
    <rPh sb="1" eb="2">
      <t>ガツ</t>
    </rPh>
    <phoneticPr fontId="2"/>
  </si>
  <si>
    <t>利用
延回数</t>
    <rPh sb="0" eb="2">
      <t>リヨウ</t>
    </rPh>
    <rPh sb="3" eb="4">
      <t>ノ</t>
    </rPh>
    <rPh sb="4" eb="6">
      <t>カイスウ</t>
    </rPh>
    <phoneticPr fontId="2"/>
  </si>
  <si>
    <t>要介護</t>
    <rPh sb="0" eb="1">
      <t>ヨウ</t>
    </rPh>
    <rPh sb="1" eb="3">
      <t>カイゴ</t>
    </rPh>
    <phoneticPr fontId="2"/>
  </si>
  <si>
    <t>要支援
総　合</t>
    <rPh sb="0" eb="3">
      <t>ヨウシエン</t>
    </rPh>
    <rPh sb="4" eb="5">
      <t>ソウ</t>
    </rPh>
    <rPh sb="6" eb="7">
      <t>ゴウ</t>
    </rPh>
    <phoneticPr fontId="2"/>
  </si>
  <si>
    <t xml:space="preserve">令和
5年度
</t>
    <rPh sb="0" eb="2">
      <t>レイワ</t>
    </rPh>
    <rPh sb="4" eb="6">
      <t>ネンド</t>
    </rPh>
    <phoneticPr fontId="2"/>
  </si>
  <si>
    <t>３月</t>
  </si>
  <si>
    <t>２月</t>
  </si>
  <si>
    <t>１月</t>
  </si>
  <si>
    <t>１２月</t>
  </si>
  <si>
    <t>１１月</t>
  </si>
  <si>
    <t>１０月</t>
  </si>
  <si>
    <t>９月</t>
  </si>
  <si>
    <t>８月</t>
  </si>
  <si>
    <t>７月</t>
  </si>
  <si>
    <t>６月</t>
  </si>
  <si>
    <t>５月</t>
  </si>
  <si>
    <t>４月</t>
    <rPh sb="1" eb="2">
      <t>ガツ</t>
    </rPh>
    <phoneticPr fontId="2"/>
  </si>
  <si>
    <t>１．利用者実績数</t>
    <rPh sb="2" eb="4">
      <t>リヨウ</t>
    </rPh>
    <rPh sb="4" eb="5">
      <t>シャ</t>
    </rPh>
    <rPh sb="5" eb="7">
      <t>ジッセキ</t>
    </rPh>
    <rPh sb="7" eb="8">
      <t>スウ</t>
    </rPh>
    <phoneticPr fontId="2"/>
  </si>
  <si>
    <t>デイサービスはまぎくの活動状況報告</t>
    <rPh sb="11" eb="13">
      <t>カツドウ</t>
    </rPh>
    <rPh sb="13" eb="15">
      <t>ジョウキョウ</t>
    </rPh>
    <rPh sb="15" eb="17">
      <t>ホウコク</t>
    </rPh>
    <phoneticPr fontId="2"/>
  </si>
  <si>
    <t xml:space="preserve">令和
6年度
</t>
    <rPh sb="0" eb="2">
      <t>レイワ</t>
    </rPh>
    <rPh sb="4" eb="6">
      <t>ネンド</t>
    </rPh>
    <phoneticPr fontId="2"/>
  </si>
  <si>
    <t>令和6年度</t>
    <rPh sb="0" eb="2">
      <t>レイワ</t>
    </rPh>
    <rPh sb="3" eb="4">
      <t>ネン</t>
    </rPh>
    <rPh sb="4" eb="5">
      <t>ド</t>
    </rPh>
    <phoneticPr fontId="2"/>
  </si>
  <si>
    <t>令和6年度</t>
    <rPh sb="0" eb="2">
      <t>レイワ</t>
    </rPh>
    <rPh sb="3" eb="5">
      <t>ネンド</t>
    </rPh>
    <phoneticPr fontId="2"/>
  </si>
  <si>
    <t>５年度</t>
    <rPh sb="1" eb="3">
      <t>ネンド</t>
    </rPh>
    <phoneticPr fontId="2"/>
  </si>
  <si>
    <t>６年度</t>
    <rPh sb="1" eb="2">
      <t>ネン</t>
    </rPh>
    <rPh sb="2" eb="3">
      <t>ド</t>
    </rPh>
    <phoneticPr fontId="2"/>
  </si>
  <si>
    <t>５年度</t>
    <rPh sb="1" eb="3">
      <t>ネンド</t>
    </rPh>
    <rPh sb="2" eb="3">
      <t>ド</t>
    </rPh>
    <phoneticPr fontId="2"/>
  </si>
  <si>
    <t>・各種ゲーム　　・カラオケ</t>
    <rPh sb="1" eb="3">
      <t>カクシュ</t>
    </rPh>
    <phoneticPr fontId="2"/>
  </si>
  <si>
    <t>　</t>
    <phoneticPr fontId="2"/>
  </si>
  <si>
    <t>・各種ゲーム　・ひな祭りゲーム ・カラオケ　・創作活動（ひな祭りカレンダ―作り）</t>
    <rPh sb="1" eb="3">
      <t>カクシュ</t>
    </rPh>
    <rPh sb="10" eb="11">
      <t>マツ</t>
    </rPh>
    <rPh sb="23" eb="25">
      <t>ソウサク</t>
    </rPh>
    <rPh sb="25" eb="27">
      <t>カツドウ</t>
    </rPh>
    <rPh sb="30" eb="31">
      <t>マツ</t>
    </rPh>
    <rPh sb="37" eb="38">
      <t>ヅク</t>
    </rPh>
    <phoneticPr fontId="2"/>
  </si>
  <si>
    <t>・各種ゲーム　・紅葉ドライブ(11/４.11/５.１１/６)・秋の大運動会　・カラオケ
・消防避難訓練(11/2０)</t>
    <rPh sb="1" eb="3">
      <t>カクシュ</t>
    </rPh>
    <rPh sb="8" eb="10">
      <t>コウヨウ</t>
    </rPh>
    <rPh sb="31" eb="32">
      <t>アキ</t>
    </rPh>
    <rPh sb="33" eb="37">
      <t>ダイウンドウカイ</t>
    </rPh>
    <rPh sb="45" eb="47">
      <t>ショウボウ</t>
    </rPh>
    <rPh sb="47" eb="51">
      <t>ヒナンクンレン</t>
    </rPh>
    <phoneticPr fontId="2"/>
  </si>
  <si>
    <t>・各種ゲーム　・みずき団子作り　・創作活動（みずき団子飾り作り、正月飾り）・カラオケ</t>
    <rPh sb="11" eb="13">
      <t>ダンゴ</t>
    </rPh>
    <rPh sb="13" eb="14">
      <t>ヅク</t>
    </rPh>
    <rPh sb="17" eb="19">
      <t>ソウサク</t>
    </rPh>
    <rPh sb="19" eb="21">
      <t>カツドウ</t>
    </rPh>
    <rPh sb="25" eb="27">
      <t>ダンゴ</t>
    </rPh>
    <rPh sb="27" eb="28">
      <t>カザ</t>
    </rPh>
    <rPh sb="29" eb="30">
      <t>ヅク</t>
    </rPh>
    <rPh sb="32" eb="35">
      <t>ショウガツカザ</t>
    </rPh>
    <phoneticPr fontId="2"/>
  </si>
  <si>
    <t>　・開催日　令和７年９月</t>
    <rPh sb="2" eb="4">
      <t>カイサイ</t>
    </rPh>
    <rPh sb="4" eb="5">
      <t>ヒ</t>
    </rPh>
    <rPh sb="6" eb="8">
      <t>レイワ</t>
    </rPh>
    <rPh sb="9" eb="10">
      <t>ネン</t>
    </rPh>
    <rPh sb="11" eb="12">
      <t>ガツ</t>
    </rPh>
    <phoneticPr fontId="2"/>
  </si>
  <si>
    <t>受け入れなし</t>
    <rPh sb="0" eb="1">
      <t>ウ</t>
    </rPh>
    <rPh sb="2" eb="3">
      <t>イ</t>
    </rPh>
    <phoneticPr fontId="2"/>
  </si>
  <si>
    <t>・各種ゲーム　・クリスマスじゃんけん大会 （景品あり）・カラオケ</t>
    <rPh sb="1" eb="3">
      <t>カクシュ</t>
    </rPh>
    <rPh sb="18" eb="20">
      <t>タイカイ</t>
    </rPh>
    <rPh sb="22" eb="24">
      <t>ケイヒン</t>
    </rPh>
    <phoneticPr fontId="2"/>
  </si>
  <si>
    <t>・各種ゲーム　・節分鬼退治ゲーム　・カラオケ　・創作活動（ひな祭りカレンダ―作り）</t>
    <rPh sb="8" eb="10">
      <t>セツブン</t>
    </rPh>
    <rPh sb="10" eb="13">
      <t>オニタイジ</t>
    </rPh>
    <phoneticPr fontId="2"/>
  </si>
  <si>
    <t xml:space="preserve">
・身体拘束防止について（動画鑑賞）　　　　　　　　　　　　　　職員１１名　　１０/１
・業務課全体研修（感染症予防について）   　　　　　　　　　　　職員８名　     １１/２１
・入浴介助研修（動画鑑賞）　　　　　　　　　　　　　　　　　　職員１１名　　１２/１０
・社協全体研修（接遇マナーとコミュニケーションスキルについて）職員７名　　　１２/６
・感染症対策に係るスタッフ研修会　　　　　　　　　　　　　　　職員１名　　　１/３０
</t>
    <rPh sb="2" eb="4">
      <t>シンタイ</t>
    </rPh>
    <rPh sb="4" eb="6">
      <t>コウソク</t>
    </rPh>
    <rPh sb="6" eb="8">
      <t>ボウシ</t>
    </rPh>
    <rPh sb="13" eb="15">
      <t>ドウガ</t>
    </rPh>
    <rPh sb="15" eb="17">
      <t>カンショウ</t>
    </rPh>
    <rPh sb="36" eb="37">
      <t>メイ</t>
    </rPh>
    <rPh sb="45" eb="48">
      <t>ギョウムカ</t>
    </rPh>
    <rPh sb="48" eb="50">
      <t>ゼンタイ</t>
    </rPh>
    <rPh sb="50" eb="52">
      <t>ケンシュウ</t>
    </rPh>
    <rPh sb="53" eb="56">
      <t>カンセンショウ</t>
    </rPh>
    <rPh sb="56" eb="58">
      <t>ヨボウ</t>
    </rPh>
    <rPh sb="77" eb="79">
      <t>ショクイン</t>
    </rPh>
    <rPh sb="80" eb="81">
      <t>メイ</t>
    </rPh>
    <rPh sb="94" eb="96">
      <t>ニュウヨク</t>
    </rPh>
    <rPh sb="96" eb="98">
      <t>カイジョ</t>
    </rPh>
    <rPh sb="98" eb="100">
      <t>ケンシュウ</t>
    </rPh>
    <rPh sb="124" eb="126">
      <t>ショクイン</t>
    </rPh>
    <rPh sb="128" eb="129">
      <t>メイ</t>
    </rPh>
    <rPh sb="145" eb="147">
      <t>セツグウ</t>
    </rPh>
    <rPh sb="168" eb="170">
      <t>ショクイン</t>
    </rPh>
    <rPh sb="171" eb="172">
      <t>メイ</t>
    </rPh>
    <rPh sb="181" eb="184">
      <t>カンセンショウ</t>
    </rPh>
    <rPh sb="184" eb="186">
      <t>タイサク</t>
    </rPh>
    <rPh sb="187" eb="188">
      <t>カカ</t>
    </rPh>
    <rPh sb="193" eb="196">
      <t>ケンシュウカイ</t>
    </rPh>
    <rPh sb="211" eb="213">
      <t>ショクイン</t>
    </rPh>
    <rPh sb="214" eb="215">
      <t>メイ</t>
    </rPh>
    <phoneticPr fontId="2"/>
  </si>
  <si>
    <t xml:space="preserve">
・昨年12月末で1名の職員が退職となった。現在10名の職員で業務に従事している。
・介護福祉士の有資格者の割合が増えたため、来年度からサービス提供体制強化加算ⅡからⅠの取得に変更となる。今後も介護職員としての資質向上を目指し、より良い介護サービスの提供を行っていきたい。
・10月に職員4名がコロナ感染症に感染。利用者への感染はなく、クラスターにはならずに通常の稼働となった。現在、感染症の報告は減少傾向にあるが、引き続き感染対策は行っていく必要がある。　　
・利用者数が増え、1日の定員数18名をぽほ満たしている状況。認知症の方の利用が増え、回数を増やしたいとの希望もある為、ショート利用の空きがある日に利用できるよう対応している。
・今年度は、昨年度と比較し利用回数、報酬額が増加。新規の依頼、利用回数を増やしたいとの希望されている方もあり、空き状況を確認しながら対応していく。
</t>
    <rPh sb="22" eb="24">
      <t>ゲンザイ</t>
    </rPh>
    <rPh sb="26" eb="27">
      <t>メイ</t>
    </rPh>
    <rPh sb="28" eb="30">
      <t>ショクイン</t>
    </rPh>
    <rPh sb="31" eb="33">
      <t>ギョウム</t>
    </rPh>
    <rPh sb="34" eb="36">
      <t>ジュウジ</t>
    </rPh>
    <rPh sb="55" eb="57">
      <t>ワリアイ</t>
    </rPh>
    <rPh sb="58" eb="59">
      <t>フ</t>
    </rPh>
    <rPh sb="64" eb="67">
      <t>ライネンド</t>
    </rPh>
    <rPh sb="86" eb="88">
      <t>シュトク</t>
    </rPh>
    <rPh sb="89" eb="91">
      <t>ヘンコウ</t>
    </rPh>
    <rPh sb="95" eb="97">
      <t>コンゴ</t>
    </rPh>
    <rPh sb="106" eb="108">
      <t>シシツ</t>
    </rPh>
    <rPh sb="108" eb="110">
      <t>コウジョウ</t>
    </rPh>
    <rPh sb="111" eb="113">
      <t>メザ</t>
    </rPh>
    <rPh sb="117" eb="118">
      <t>ヨ</t>
    </rPh>
    <rPh sb="119" eb="121">
      <t>カイゴ</t>
    </rPh>
    <rPh sb="126" eb="128">
      <t>テイキョウ</t>
    </rPh>
    <rPh sb="129" eb="130">
      <t>オコナ</t>
    </rPh>
    <rPh sb="142" eb="143">
      <t>ガツ</t>
    </rPh>
    <rPh sb="144" eb="146">
      <t>ショクイン</t>
    </rPh>
    <rPh sb="147" eb="148">
      <t>メイ</t>
    </rPh>
    <rPh sb="152" eb="155">
      <t>カンセンショウ</t>
    </rPh>
    <rPh sb="156" eb="158">
      <t>カンセン</t>
    </rPh>
    <rPh sb="159" eb="162">
      <t>リヨウシャ</t>
    </rPh>
    <rPh sb="164" eb="166">
      <t>カンセン</t>
    </rPh>
    <rPh sb="181" eb="183">
      <t>ツウジョウ</t>
    </rPh>
    <rPh sb="184" eb="186">
      <t>カドウ</t>
    </rPh>
    <rPh sb="191" eb="193">
      <t>ゲンザイ</t>
    </rPh>
    <rPh sb="194" eb="197">
      <t>カンセンショウ</t>
    </rPh>
    <rPh sb="198" eb="200">
      <t>ホウコク</t>
    </rPh>
    <rPh sb="201" eb="205">
      <t>ゲンショウケイコウ</t>
    </rPh>
    <rPh sb="210" eb="211">
      <t>ヒ</t>
    </rPh>
    <rPh sb="212" eb="213">
      <t>ツヅ</t>
    </rPh>
    <rPh sb="214" eb="218">
      <t>カンセンタイサク</t>
    </rPh>
    <rPh sb="219" eb="220">
      <t>オコナ</t>
    </rPh>
    <rPh sb="224" eb="226">
      <t>ヒツヨウ</t>
    </rPh>
    <rPh sb="235" eb="237">
      <t>リヨウ</t>
    </rPh>
    <rPh sb="237" eb="238">
      <t>シャ</t>
    </rPh>
    <rPh sb="238" eb="239">
      <t>スウ</t>
    </rPh>
    <rPh sb="240" eb="241">
      <t>フ</t>
    </rPh>
    <rPh sb="244" eb="245">
      <t>ニチ</t>
    </rPh>
    <rPh sb="246" eb="248">
      <t>テイイン</t>
    </rPh>
    <rPh sb="248" eb="249">
      <t>スウ</t>
    </rPh>
    <rPh sb="251" eb="252">
      <t>メイ</t>
    </rPh>
    <rPh sb="255" eb="256">
      <t>ミ</t>
    </rPh>
    <rPh sb="261" eb="263">
      <t>ジョウキョウ</t>
    </rPh>
    <rPh sb="264" eb="267">
      <t>ニンチショウ</t>
    </rPh>
    <rPh sb="268" eb="269">
      <t>カタ</t>
    </rPh>
    <rPh sb="270" eb="272">
      <t>リヨウ</t>
    </rPh>
    <rPh sb="273" eb="274">
      <t>フ</t>
    </rPh>
    <rPh sb="276" eb="278">
      <t>カイスウ</t>
    </rPh>
    <rPh sb="279" eb="280">
      <t>フ</t>
    </rPh>
    <rPh sb="286" eb="288">
      <t>キボウ</t>
    </rPh>
    <rPh sb="291" eb="292">
      <t>タメ</t>
    </rPh>
    <rPh sb="297" eb="299">
      <t>リヨウ</t>
    </rPh>
    <rPh sb="300" eb="301">
      <t>ア</t>
    </rPh>
    <rPh sb="305" eb="306">
      <t>ヒ</t>
    </rPh>
    <rPh sb="307" eb="309">
      <t>リヨウ</t>
    </rPh>
    <rPh sb="314" eb="316">
      <t>タイオウ</t>
    </rPh>
    <rPh sb="324" eb="327">
      <t>コンネンド</t>
    </rPh>
    <rPh sb="329" eb="332">
      <t>サクネンド</t>
    </rPh>
    <rPh sb="333" eb="335">
      <t>ヒカク</t>
    </rPh>
    <rPh sb="336" eb="340">
      <t>リヨウカイスウ</t>
    </rPh>
    <rPh sb="341" eb="343">
      <t>ホウシュウ</t>
    </rPh>
    <rPh sb="343" eb="344">
      <t>ガク</t>
    </rPh>
    <rPh sb="345" eb="347">
      <t>ゾウカ</t>
    </rPh>
    <rPh sb="348" eb="350">
      <t>シンキ</t>
    </rPh>
    <rPh sb="351" eb="353">
      <t>イライ</t>
    </rPh>
    <rPh sb="354" eb="358">
      <t>リヨウカイスウ</t>
    </rPh>
    <rPh sb="359" eb="360">
      <t>フ</t>
    </rPh>
    <rPh sb="366" eb="368">
      <t>キボウ</t>
    </rPh>
    <rPh sb="373" eb="374">
      <t>カタ</t>
    </rPh>
    <rPh sb="378" eb="379">
      <t>ア</t>
    </rPh>
    <rPh sb="380" eb="382">
      <t>ジョウキョウ</t>
    </rPh>
    <rPh sb="383" eb="385">
      <t>カクニン</t>
    </rPh>
    <rPh sb="389" eb="391">
      <t>タイオウ</t>
    </rPh>
    <phoneticPr fontId="2"/>
  </si>
  <si>
    <t xml:space="preserve">
＜ヒヤリハット 1＞
レク活動を行うため、椅子に座らせたまま移動させたが、右膝が折れた状態で移動したため膝に負荷がかかり、痛みの訴えが聞かれた。すぐに看護師が状態の確認を行う。やや痛みがあったが、歩行状態は大きく変わらず、本人からも大丈夫との話が聞かれた。家族に報告し、謝罪を行った。また自宅での様子観察も依頼をする。その後痛みは落ち着き、通常通り、デイ利用をすることができている。今後、移動時の本人の状態をしっかりと確認し、声掛けしながら、安全に移動するよう職員間で共有した。
&lt;ヒヤリハット 2&gt;
昼食前の体操を行う際に、椅子から立ち上がったが、足に力が入らず、ふらつき椅子に捕まった状態で尻もちをついてしまった。足を組んで座っていたため、足がしびれ感覚がなかった様子あり。痛みの訴えはなく、外傷や内出血は見られなかった。意思疎通も良好。その後はいつもと変わりなく、自力歩行もできている。ADLの状態は自立されているため、転倒の危険はないと過信していた。今後、立ち上がりの際は見守り、声掛けを行っていくことが必要であることを職員間で共有した。
＜急変１＞
排便のためトイレに移動としようと椅子から立ち上がったが、意識消失状態になり、椅子からずり落ちる。職員が側にいたため支えながら床に倒れた状態。2．3分意識消失、冷汗、顔面蒼白、呼名反応（-）その後徐々に反応が戻る。BP85/49　P51　救急車要請し、県立釜石病院へ救急搬送となった。受診の結果、特に異常はなく、一過性の意識消失との医師の診断があり。一人暮らしの為、急きょ施設のショートの利用となった。今後も利用者の体調、状態の確認を行い、見守りや早期発見に努めていくよう職員間で共有する。
＜急変２＞
入浴後、脱衣所の椅子に座り、着替えを行う際に眩暈の訴えが聞かれる。次第に口数も少なくなり、顔面蒼白状態。受け答えはできたが、その場に横にさせ様子確認を行った。
BP＝98／52　P＝84 　SPO2＝96　と低めだったが呼名反応有り、何度も同じような症状が見られるとの話が聞かれた。家族に連絡を行ったが、様子を見てほしいとの希望有り。緊急性はないと判断し臥床させ、状態確認を行った。徐々に状態は落ち着き、静養後、レク活動にも参加され笑顔も見られた。高齢であり、今後も急変する可能性があるため、状態観察を充分に行っていく必要がある。職員間で共有を行う。
＜事故・その他＞
10：15　他利用者より「誰かが、外に出て行ったようだ」との話が聞かれた。確認すると、認知症状のある利用者がホール内からいなくなり脱走した様子があり。送迎車で近辺を捜索すると、寺野集会所付近を歩いているのを発見する。かなりの早足で歩いており、前方の確認ができなかったためか、住宅の白いフェンスに衝突してしまう。すぐに声がけし、状態確認するが、外傷等の出血は見られなかった。本人は泣きながら、やや興奮状態で「家に帰る」と話されていたが、保護し、乗車させ一緒に施設に戻る。入浴の際に身体のチェックをしたところ、右膝に軽度の擦過傷が見られた。他に打撲痕、痛み等の訴えは聞かれなかった。その後の状態観察を行い、家族に状況説明し謝罪を行う。またケアマネ(大釋)にも情報提供を行った。認知症状があり、普段から帰宅願望や徘徊が見られていた。ホールに残っていた職員の見守りが不十分だった。また脱走を防ぐため、施設の出入り口前にポールハンガーを設置することを忘れてしまった。今後は、必ずポールハンガーを設置し、ホールを離れる時は、職員同士で声をかけあい、利用者の状態観察を行いながら、脱走の予兆を早急に発見し、未然に防ぐよう対応していくことが必要である。
</t>
    <rPh sb="16" eb="18">
      <t>カツドウ</t>
    </rPh>
    <rPh sb="19" eb="20">
      <t>オコナ</t>
    </rPh>
    <rPh sb="24" eb="26">
      <t>イス</t>
    </rPh>
    <rPh sb="27" eb="28">
      <t>スワ</t>
    </rPh>
    <rPh sb="33" eb="35">
      <t>イドウ</t>
    </rPh>
    <rPh sb="40" eb="41">
      <t>ミギ</t>
    </rPh>
    <rPh sb="41" eb="42">
      <t>ヒザ</t>
    </rPh>
    <rPh sb="43" eb="44">
      <t>オ</t>
    </rPh>
    <rPh sb="46" eb="48">
      <t>ジョウタイ</t>
    </rPh>
    <rPh sb="49" eb="51">
      <t>イドウ</t>
    </rPh>
    <rPh sb="55" eb="56">
      <t>ヒザ</t>
    </rPh>
    <rPh sb="57" eb="59">
      <t>フカ</t>
    </rPh>
    <rPh sb="64" eb="65">
      <t>イタ</t>
    </rPh>
    <rPh sb="67" eb="68">
      <t>ウッタ</t>
    </rPh>
    <rPh sb="70" eb="71">
      <t>キ</t>
    </rPh>
    <rPh sb="78" eb="81">
      <t>カンゴシ</t>
    </rPh>
    <rPh sb="82" eb="84">
      <t>ジョウタイ</t>
    </rPh>
    <rPh sb="85" eb="87">
      <t>カクニン</t>
    </rPh>
    <rPh sb="88" eb="89">
      <t>オコナ</t>
    </rPh>
    <rPh sb="93" eb="94">
      <t>イタ</t>
    </rPh>
    <rPh sb="101" eb="103">
      <t>ホコウ</t>
    </rPh>
    <rPh sb="103" eb="105">
      <t>ジョウタイ</t>
    </rPh>
    <rPh sb="106" eb="107">
      <t>オオ</t>
    </rPh>
    <rPh sb="109" eb="110">
      <t>カ</t>
    </rPh>
    <rPh sb="114" eb="116">
      <t>ホンニン</t>
    </rPh>
    <rPh sb="119" eb="122">
      <t>ダイジョウブ</t>
    </rPh>
    <rPh sb="124" eb="125">
      <t>ハナシ</t>
    </rPh>
    <rPh sb="126" eb="127">
      <t>キ</t>
    </rPh>
    <rPh sb="131" eb="133">
      <t>カゾク</t>
    </rPh>
    <rPh sb="134" eb="136">
      <t>ホウコク</t>
    </rPh>
    <rPh sb="138" eb="140">
      <t>シャザイ</t>
    </rPh>
    <rPh sb="141" eb="142">
      <t>オコナ</t>
    </rPh>
    <rPh sb="147" eb="149">
      <t>ジタク</t>
    </rPh>
    <rPh sb="151" eb="153">
      <t>ヨウス</t>
    </rPh>
    <rPh sb="153" eb="155">
      <t>カンサツ</t>
    </rPh>
    <rPh sb="156" eb="158">
      <t>イライ</t>
    </rPh>
    <rPh sb="164" eb="165">
      <t>ゴ</t>
    </rPh>
    <rPh sb="165" eb="166">
      <t>イタ</t>
    </rPh>
    <rPh sb="168" eb="169">
      <t>オ</t>
    </rPh>
    <rPh sb="170" eb="171">
      <t>ツ</t>
    </rPh>
    <rPh sb="173" eb="175">
      <t>ツウジョウ</t>
    </rPh>
    <rPh sb="175" eb="176">
      <t>ドオ</t>
    </rPh>
    <rPh sb="180" eb="182">
      <t>リヨウ</t>
    </rPh>
    <rPh sb="194" eb="196">
      <t>コンゴ</t>
    </rPh>
    <rPh sb="197" eb="199">
      <t>イドウ</t>
    </rPh>
    <rPh sb="199" eb="200">
      <t>ジ</t>
    </rPh>
    <rPh sb="201" eb="203">
      <t>ホンニン</t>
    </rPh>
    <rPh sb="204" eb="206">
      <t>ジョウタイ</t>
    </rPh>
    <rPh sb="212" eb="214">
      <t>カクニン</t>
    </rPh>
    <rPh sb="216" eb="218">
      <t>コエカ</t>
    </rPh>
    <rPh sb="224" eb="226">
      <t>アンゼン</t>
    </rPh>
    <rPh sb="227" eb="229">
      <t>イドウ</t>
    </rPh>
    <rPh sb="233" eb="235">
      <t>ショクイン</t>
    </rPh>
    <rPh sb="235" eb="236">
      <t>カン</t>
    </rPh>
    <rPh sb="237" eb="239">
      <t>キョウユウ</t>
    </rPh>
    <phoneticPr fontId="2"/>
  </si>
  <si>
    <t xml:space="preserve">ヒヤリハット＝2件　事故＝なし
急変＝2件
&lt;ヒヤリハット 1&gt;　８８歳女性
椅子に座った状態で、移動したが、膝に負荷がかかり痛みの訴えが聞かれた。　
&lt;ヒヤリハット 2&gt;　８３歳男性
椅子から立ち上がった際、ふらつき、椅子に捕まりながらゆっくりと尻もちをつく。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
＜急変１＞　８４歳女性
トイレに行くため、立ち上がろうとした際、意識消失になり、椅子からずり落ちる。
＜急変 ２＞　９３歳女性
入浴後、脱衣所でめまいの訴えが聞かれた。意思疎通は可能だったが、顔面層j伯状態でそのままその場で横になる。
＜事故・その他＞　75歳男性
10：15　他利用者から「誰かが外に出ていったようだ」との報告あり。認知症状のある方がホールからいなくなり施設外に脱走される。
&lt;&gt;
</t>
    <rPh sb="16" eb="18">
      <t>キュウヘン</t>
    </rPh>
    <rPh sb="36" eb="37">
      <t>サイ</t>
    </rPh>
    <rPh sb="37" eb="39">
      <t>ジョセイ</t>
    </rPh>
    <rPh sb="40" eb="42">
      <t>イス</t>
    </rPh>
    <rPh sb="43" eb="44">
      <t>スワ</t>
    </rPh>
    <rPh sb="46" eb="48">
      <t>ジョウタイ</t>
    </rPh>
    <rPh sb="50" eb="52">
      <t>イドウ</t>
    </rPh>
    <rPh sb="56" eb="57">
      <t>ヒザ</t>
    </rPh>
    <rPh sb="58" eb="60">
      <t>フカ</t>
    </rPh>
    <rPh sb="64" eb="65">
      <t>イタ</t>
    </rPh>
    <rPh sb="67" eb="68">
      <t>ウッタ</t>
    </rPh>
    <rPh sb="70" eb="71">
      <t>キ</t>
    </rPh>
    <rPh sb="380" eb="382">
      <t>キュウヘン</t>
    </rPh>
    <rPh sb="438" eb="439">
      <t>サイ</t>
    </rPh>
    <rPh sb="515" eb="516">
      <t>タ</t>
    </rPh>
    <phoneticPr fontId="2"/>
  </si>
  <si>
    <t>のまま</t>
    <phoneticPr fontId="2"/>
  </si>
  <si>
    <t xml:space="preserve">ヒヤリハット＝2件　事故＝なし
急変＝2件
&lt;ヒヤリハット 1&gt;　８８歳女性
椅子に座った状態で、移動したが、膝に負荷がかかり痛みの訴えが聞かれた。　
&lt;ヒヤリハット 2&gt;　８３歳男性
椅子から立ち上がった際、ふらつき、椅子に捕まりながらゆっくりと尻もちをつく。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
＜急変１＞　８４歳女性
トイレに行くため、立ち上がろうとした際、意識消失になり、椅子からずり落ちる。
＜急変 ２＞　９３歳女性
入浴後、脱衣所でめまいの訴えが聞かれた。意思疎通は可能だったが、顔面層j伯状態でそのままその場で横になる。
＜急変3＞　７４歳男性
来所時から傾眠傾向。血圧９０代の為、再検繰り返すが上昇見られず。次第に呼名反応も鈍くなる。
＜事故・その他＞　75歳男性
10：15　他利用者から「誰かが外に出ていったようだ」との報告あり。認知症状のある方がホールからいなくなり施設外に脱走される。
</t>
    <rPh sb="16" eb="18">
      <t>キュウヘン</t>
    </rPh>
    <rPh sb="36" eb="37">
      <t>サイ</t>
    </rPh>
    <rPh sb="37" eb="39">
      <t>ジョセイ</t>
    </rPh>
    <rPh sb="40" eb="42">
      <t>イス</t>
    </rPh>
    <rPh sb="43" eb="44">
      <t>スワ</t>
    </rPh>
    <rPh sb="46" eb="48">
      <t>ジョウタイ</t>
    </rPh>
    <rPh sb="50" eb="52">
      <t>イドウ</t>
    </rPh>
    <rPh sb="56" eb="57">
      <t>ヒザ</t>
    </rPh>
    <rPh sb="58" eb="60">
      <t>フカ</t>
    </rPh>
    <rPh sb="64" eb="65">
      <t>イタ</t>
    </rPh>
    <rPh sb="67" eb="68">
      <t>ウッタ</t>
    </rPh>
    <rPh sb="70" eb="71">
      <t>キ</t>
    </rPh>
    <rPh sb="380" eb="382">
      <t>キュウヘン</t>
    </rPh>
    <rPh sb="438" eb="439">
      <t>サイ</t>
    </rPh>
    <rPh sb="517" eb="519">
      <t>キュウヘン</t>
    </rPh>
    <rPh sb="524" eb="525">
      <t>サイ</t>
    </rPh>
    <rPh sb="525" eb="527">
      <t>ダンセイ</t>
    </rPh>
    <rPh sb="528" eb="531">
      <t>ライショジ</t>
    </rPh>
    <rPh sb="533" eb="537">
      <t>ケイミンケイコウ</t>
    </rPh>
    <rPh sb="538" eb="540">
      <t>ケツアツ</t>
    </rPh>
    <rPh sb="542" eb="543">
      <t>ダイ</t>
    </rPh>
    <rPh sb="544" eb="545">
      <t>タメ</t>
    </rPh>
    <rPh sb="546" eb="548">
      <t>サイケン</t>
    </rPh>
    <rPh sb="548" eb="549">
      <t>ク</t>
    </rPh>
    <rPh sb="550" eb="551">
      <t>カエ</t>
    </rPh>
    <rPh sb="553" eb="556">
      <t>ジョウショウミ</t>
    </rPh>
    <rPh sb="560" eb="562">
      <t>シダイ</t>
    </rPh>
    <rPh sb="563" eb="567">
      <t>コメイハンノウ</t>
    </rPh>
    <rPh sb="568" eb="569">
      <t>ニブ</t>
    </rPh>
    <rPh sb="576" eb="577">
      <t>タ</t>
    </rPh>
    <phoneticPr fontId="2"/>
  </si>
  <si>
    <t xml:space="preserve">
＜ヒヤリハット 1＞
レク活動を行うため、椅子に座らせたまま移動させたが、右膝が折れた状態で移動したため膝に負荷がかかり、痛みの訴えが聞かれた。すぐに看護師が状態の確認を行う。やや痛みがあったが、歩行状態は大きく変わらず、本人からも大丈夫との話が聞かれた。家族に報告し、謝罪を行った。また自宅での様子観察も依頼をする。その後痛みは落ち着き、通常通り、デイ利用をすることができている。今後、移動時の本人の状態をしっかりと確認し、声掛けしながら、安全に移動するよう職員間で共有した。
&lt;ヒヤリハット 2&gt;
昼食前の体操を行う際に、椅子から立ち上がったが、足に力が入らず、ふらつき椅子に捕まった状態で尻もちをついてしまった。足を組んで座っていたため、足がしびれ感覚がなかった様子あり。痛みの訴えはなく、外傷や内出血は見られなかった。意思疎通も良好。その後はいつもと変わりなく、自力歩行もできている。ADLの状態は自立されているため、転倒の危険はないと過信していた。今後、立ち上がりの際は見守り、声掛けを行っていくことが必要であることを職員間で共有した。
＜急変１＞
排便のためトイレに移動としようと椅子から立ち上がったが、意識消失状態になり、椅子からずり落ちる。職員が側にいたため支えながら床に倒れた状態。2．3分意識消失、冷汗、顔面蒼白、呼名反応（-）その後徐々に反応が戻る。BP85/49　P51　救急車要請し、県立釜石病院へ救急搬送となった。受診の結果、特に異常はなく、一過性の意識消失との医師の診断があり。一人暮らしの為、急きょ施設のショートの利用となった。今後も利用者の体調、状態の確認を行い、見守りや早期発見に努めていくよう職員間で共有する。
＜急変２＞
入浴後、脱衣所の椅子に座り、着替えを行う際に眩暈の訴えが聞かれる。次第に口数も少なくなり、顔面蒼白状態。受け答えはできたが、その場に横にさせ様子確認を行った。
BP＝98／52　P＝84 　SPO2＝96　と低めだったが呼名反応有り、何度も同じような症状が見られるとの話が聞かれた。家族に連絡を行ったが、様子を見てほしいとの希望有り。緊急性はないと判断し臥床させ、状態確認を行った。徐々に状態は落ち着き、静養後、レク活動にも参加され笑顔も見られた。高齢であり、今後も急変する可能性があるため、状態観察を充分に行っていく必要がある。職員間で共有を行う。
＜急変3＞
車イスでベットに移送し下肢挙上して血圧測定するが、８０台で、閉眼のままで呼名反応も鈍かった。ケアマネに連絡し、県立釜石病院へ救急搬送となる。（看護師同乗）車中で開眼や意識も戻り血圧も110台と正常の値となる。病院にて諸検査施行したが、異常はなかった。一過性の意識消失との診断あり。今後も利用者の体調や状態を観察、確認し早期発見に努めることを職員内で共有する。
＜事故・その他＞
10：15　他利用者より「誰かが、外に出て行ったようだ」との話が聞かれた。確認すると、認知症状のある利用者がホール内からいなくなり脱走した様子があり。送迎車で近辺を捜索すると、寺野集会所付近を歩いているのを発見する。かなりの早足で歩いており、前方の確認ができなかったためか、住宅の白いフェンスに衝突してしまう。すぐに声がけし、状態確認するが、外傷等の出血は見られなかった。本人は泣きながら、やや興奮状態で「家に帰る」と話されていたが、保護し、乗車させ一緒に施設に戻る。入浴の際に身体のチェックをしたところ、右膝に軽度の擦過傷が見られた。他に打撲痕、痛み等の訴えは聞かれなかった。その後の状態観察を行い、家族に状況説明し謝罪を行う。またケアマネ(大釋)にも情報提供を行った。認知症状があり、普段から帰宅願望や徘徊が見られていた。ホールに残っていた職員の見守りが不十分だった。また脱走を防ぐため、施設の出入り口前にポールハンガーを設置することを忘れてしまった。今後は、必ずポールハンガーを設置し、ホールを離れる時は、職員同士で声をかけあい、利用者の状態観察を行いながら、脱走の予兆を早急に発見し、未然に防ぐよう対応していくことが必要である。
</t>
    <rPh sb="16" eb="18">
      <t>カツドウ</t>
    </rPh>
    <rPh sb="19" eb="20">
      <t>オコナ</t>
    </rPh>
    <rPh sb="24" eb="26">
      <t>イス</t>
    </rPh>
    <rPh sb="27" eb="28">
      <t>スワ</t>
    </rPh>
    <rPh sb="33" eb="35">
      <t>イドウ</t>
    </rPh>
    <rPh sb="40" eb="41">
      <t>ミギ</t>
    </rPh>
    <rPh sb="41" eb="42">
      <t>ヒザ</t>
    </rPh>
    <rPh sb="43" eb="44">
      <t>オ</t>
    </rPh>
    <rPh sb="46" eb="48">
      <t>ジョウタイ</t>
    </rPh>
    <rPh sb="49" eb="51">
      <t>イドウ</t>
    </rPh>
    <rPh sb="55" eb="56">
      <t>ヒザ</t>
    </rPh>
    <rPh sb="57" eb="59">
      <t>フカ</t>
    </rPh>
    <rPh sb="64" eb="65">
      <t>イタ</t>
    </rPh>
    <rPh sb="67" eb="68">
      <t>ウッタ</t>
    </rPh>
    <rPh sb="70" eb="71">
      <t>キ</t>
    </rPh>
    <rPh sb="78" eb="81">
      <t>カンゴシ</t>
    </rPh>
    <rPh sb="82" eb="84">
      <t>ジョウタイ</t>
    </rPh>
    <rPh sb="85" eb="87">
      <t>カクニン</t>
    </rPh>
    <rPh sb="88" eb="89">
      <t>オコナ</t>
    </rPh>
    <rPh sb="93" eb="94">
      <t>イタ</t>
    </rPh>
    <rPh sb="101" eb="103">
      <t>ホコウ</t>
    </rPh>
    <rPh sb="103" eb="105">
      <t>ジョウタイ</t>
    </rPh>
    <rPh sb="106" eb="107">
      <t>オオ</t>
    </rPh>
    <rPh sb="109" eb="110">
      <t>カ</t>
    </rPh>
    <rPh sb="114" eb="116">
      <t>ホンニン</t>
    </rPh>
    <rPh sb="119" eb="122">
      <t>ダイジョウブ</t>
    </rPh>
    <rPh sb="124" eb="125">
      <t>ハナシ</t>
    </rPh>
    <rPh sb="126" eb="127">
      <t>キ</t>
    </rPh>
    <rPh sb="131" eb="133">
      <t>カゾク</t>
    </rPh>
    <rPh sb="134" eb="136">
      <t>ホウコク</t>
    </rPh>
    <rPh sb="138" eb="140">
      <t>シャザイ</t>
    </rPh>
    <rPh sb="141" eb="142">
      <t>オコナ</t>
    </rPh>
    <rPh sb="147" eb="149">
      <t>ジタク</t>
    </rPh>
    <rPh sb="151" eb="153">
      <t>ヨウス</t>
    </rPh>
    <rPh sb="153" eb="155">
      <t>カンサツ</t>
    </rPh>
    <rPh sb="156" eb="158">
      <t>イライ</t>
    </rPh>
    <rPh sb="164" eb="165">
      <t>ゴ</t>
    </rPh>
    <rPh sb="165" eb="166">
      <t>イタ</t>
    </rPh>
    <rPh sb="168" eb="169">
      <t>オ</t>
    </rPh>
    <rPh sb="170" eb="171">
      <t>ツ</t>
    </rPh>
    <rPh sb="173" eb="175">
      <t>ツウジョウ</t>
    </rPh>
    <rPh sb="175" eb="176">
      <t>ドオ</t>
    </rPh>
    <rPh sb="180" eb="182">
      <t>リヨウ</t>
    </rPh>
    <rPh sb="194" eb="196">
      <t>コンゴ</t>
    </rPh>
    <rPh sb="197" eb="199">
      <t>イドウ</t>
    </rPh>
    <rPh sb="199" eb="200">
      <t>ジ</t>
    </rPh>
    <rPh sb="201" eb="203">
      <t>ホンニン</t>
    </rPh>
    <rPh sb="204" eb="206">
      <t>ジョウタイ</t>
    </rPh>
    <rPh sb="212" eb="214">
      <t>カクニン</t>
    </rPh>
    <rPh sb="216" eb="218">
      <t>コエカ</t>
    </rPh>
    <rPh sb="224" eb="226">
      <t>アンゼン</t>
    </rPh>
    <rPh sb="227" eb="229">
      <t>イドウ</t>
    </rPh>
    <rPh sb="233" eb="235">
      <t>ショクイン</t>
    </rPh>
    <rPh sb="235" eb="236">
      <t>カン</t>
    </rPh>
    <rPh sb="237" eb="239">
      <t>キョウユウ</t>
    </rPh>
    <rPh sb="1016" eb="1018">
      <t>キュウヘン</t>
    </rPh>
    <rPh sb="1021" eb="1022">
      <t>クルマ</t>
    </rPh>
    <rPh sb="1029" eb="1031">
      <t>イソウ</t>
    </rPh>
    <rPh sb="1032" eb="1036">
      <t>カシキョジョウ</t>
    </rPh>
    <rPh sb="1038" eb="1042">
      <t>ケツアツソクテイ</t>
    </rPh>
    <rPh sb="1048" eb="1049">
      <t>ダイ</t>
    </rPh>
    <rPh sb="1051" eb="1053">
      <t>ヘイガン</t>
    </rPh>
    <rPh sb="1057" eb="1061">
      <t>コメイハンノウ</t>
    </rPh>
    <rPh sb="1062" eb="1063">
      <t>ニブ</t>
    </rPh>
    <rPh sb="1072" eb="1074">
      <t>レンラク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</si>
</sst>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m/d;@"/>
    <numFmt numFmtId="177" formatCode="#,##0.0_);[Red]\(#,##0.0\)"/>
    <numFmt numFmtId="178" formatCode="0.0_);[Red]\(0.0\)"/>
    <numFmt numFmtId="179" formatCode="0.0_ "/>
    <numFmt numFmtId="180" formatCode="0_ "/>
    <numFmt numFmtId="181" formatCode="0.0"/>
  </numFmts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13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12"/>
      <color theme="1"/>
      <name val="游ゴシック"/>
      <family val="2"/>
      <charset val="128"/>
      <scheme val="minor"/>
    </font>
    <font>
      <sz val="8"/>
      <color theme="1"/>
      <name val="HG丸ｺﾞｼｯｸM-PRO"/>
      <family val="3"/>
      <charset val="128"/>
    </font>
    <font>
      <b/>
      <sz val="20"/>
      <color theme="1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40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 diagonalDown="1">
      <left/>
      <right style="thin">
        <color indexed="64"/>
      </right>
      <top style="thin">
        <color auto="1"/>
      </top>
      <bottom style="thin">
        <color indexed="64"/>
      </bottom>
      <diagonal style="thin">
        <color auto="1"/>
      </diagonal>
    </border>
    <border diagonalDown="1">
      <left style="thin">
        <color auto="1"/>
      </left>
      <right/>
      <top style="thin">
        <color auto="1"/>
      </top>
      <bottom style="thin">
        <color indexed="64"/>
      </bottom>
      <diagonal style="thin">
        <color auto="1"/>
      </diagonal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 style="thin">
        <color indexed="64"/>
      </right>
      <top style="double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 diagonalUp="1">
      <left/>
      <right style="thin">
        <color indexed="64"/>
      </right>
      <top style="thin">
        <color auto="1"/>
      </top>
      <bottom style="thin">
        <color indexed="64"/>
      </bottom>
      <diagonal style="thin">
        <color auto="1"/>
      </diagonal>
    </border>
    <border diagonalUp="1">
      <left style="thin">
        <color auto="1"/>
      </left>
      <right/>
      <top style="thin">
        <color auto="1"/>
      </top>
      <bottom style="thin">
        <color indexed="64"/>
      </bottom>
      <diagonal style="thin">
        <color auto="1"/>
      </diagonal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96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1" fillId="0" borderId="1" xfId="0" applyFont="1" applyBorder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left" vertical="center" wrapText="1"/>
    </xf>
    <xf numFmtId="56" fontId="3" fillId="0" borderId="0" xfId="0" applyNumberFormat="1" applyFont="1" applyAlignment="1">
      <alignment horizontal="left" vertical="center"/>
    </xf>
    <xf numFmtId="56" fontId="6" fillId="0" borderId="0" xfId="0" applyNumberFormat="1" applyFont="1" applyAlignment="1">
      <alignment horizontal="left" vertical="center"/>
    </xf>
    <xf numFmtId="0" fontId="5" fillId="0" borderId="0" xfId="0" applyFont="1">
      <alignment vertical="center"/>
    </xf>
    <xf numFmtId="0" fontId="4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8" fillId="0" borderId="0" xfId="0" applyFont="1">
      <alignment vertical="center"/>
    </xf>
    <xf numFmtId="0" fontId="6" fillId="0" borderId="6" xfId="0" applyFont="1" applyBorder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56" fontId="4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9" fontId="7" fillId="0" borderId="0" xfId="0" applyNumberFormat="1" applyFont="1" applyAlignment="1">
      <alignment horizontal="center" vertical="center"/>
    </xf>
    <xf numFmtId="178" fontId="4" fillId="0" borderId="4" xfId="0" applyNumberFormat="1" applyFont="1" applyBorder="1" applyAlignment="1">
      <alignment horizontal="center" vertical="center"/>
    </xf>
    <xf numFmtId="9" fontId="4" fillId="0" borderId="0" xfId="0" applyNumberFormat="1" applyFont="1" applyAlignment="1">
      <alignment horizontal="center" vertical="center"/>
    </xf>
    <xf numFmtId="179" fontId="7" fillId="0" borderId="10" xfId="0" applyNumberFormat="1" applyFont="1" applyBorder="1" applyAlignment="1">
      <alignment horizontal="center" vertical="center"/>
    </xf>
    <xf numFmtId="178" fontId="7" fillId="0" borderId="10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179" fontId="4" fillId="0" borderId="4" xfId="0" applyNumberFormat="1" applyFont="1" applyBorder="1" applyAlignment="1">
      <alignment horizontal="center" vertical="center"/>
    </xf>
    <xf numFmtId="180" fontId="4" fillId="0" borderId="15" xfId="0" applyNumberFormat="1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 wrapText="1"/>
    </xf>
    <xf numFmtId="181" fontId="4" fillId="2" borderId="19" xfId="0" applyNumberFormat="1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7" fillId="2" borderId="23" xfId="0" applyFont="1" applyFill="1" applyBorder="1" applyAlignment="1">
      <alignment horizontal="center" vertical="center" wrapText="1"/>
    </xf>
    <xf numFmtId="181" fontId="4" fillId="0" borderId="25" xfId="0" applyNumberFormat="1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181" fontId="4" fillId="2" borderId="29" xfId="0" applyNumberFormat="1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31" xfId="0" applyFont="1" applyFill="1" applyBorder="1" applyAlignment="1">
      <alignment horizontal="center" vertical="center"/>
    </xf>
    <xf numFmtId="0" fontId="7" fillId="2" borderId="32" xfId="0" applyFont="1" applyFill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9" fillId="0" borderId="0" xfId="0" applyFont="1" applyAlignment="1">
      <alignment horizontal="right"/>
    </xf>
    <xf numFmtId="0" fontId="10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top" wrapText="1"/>
    </xf>
    <xf numFmtId="176" fontId="4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/>
    </xf>
    <xf numFmtId="0" fontId="4" fillId="0" borderId="2" xfId="0" applyFont="1" applyBorder="1" applyAlignment="1">
      <alignment horizontal="left" vertical="top"/>
    </xf>
    <xf numFmtId="0" fontId="4" fillId="0" borderId="1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56" fontId="4" fillId="0" borderId="3" xfId="0" applyNumberFormat="1" applyFont="1" applyBorder="1" applyAlignment="1">
      <alignment horizontal="center" vertical="center"/>
    </xf>
    <xf numFmtId="56" fontId="4" fillId="0" borderId="2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176" fontId="4" fillId="0" borderId="12" xfId="0" applyNumberFormat="1" applyFont="1" applyBorder="1" applyAlignment="1">
      <alignment horizontal="center" vertical="center" wrapText="1"/>
    </xf>
    <xf numFmtId="176" fontId="4" fillId="0" borderId="8" xfId="0" applyNumberFormat="1" applyFont="1" applyBorder="1" applyAlignment="1">
      <alignment horizontal="center" vertical="center"/>
    </xf>
    <xf numFmtId="0" fontId="7" fillId="0" borderId="11" xfId="0" applyFont="1" applyBorder="1" applyAlignment="1">
      <alignment horizontal="left" vertical="top" wrapText="1"/>
    </xf>
    <xf numFmtId="0" fontId="7" fillId="0" borderId="10" xfId="0" applyFont="1" applyBorder="1" applyAlignment="1">
      <alignment horizontal="left" vertical="top" wrapText="1"/>
    </xf>
    <xf numFmtId="0" fontId="7" fillId="0" borderId="9" xfId="0" applyFont="1" applyBorder="1" applyAlignment="1">
      <alignment horizontal="left" vertical="top" wrapText="1"/>
    </xf>
    <xf numFmtId="0" fontId="7" fillId="0" borderId="7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  <xf numFmtId="0" fontId="7" fillId="0" borderId="5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9" fontId="4" fillId="0" borderId="3" xfId="0" applyNumberFormat="1" applyFont="1" applyBorder="1" applyAlignment="1">
      <alignment horizontal="center" vertical="center"/>
    </xf>
    <xf numFmtId="9" fontId="4" fillId="0" borderId="2" xfId="0" applyNumberFormat="1" applyFont="1" applyBorder="1" applyAlignment="1">
      <alignment horizontal="center" vertical="center"/>
    </xf>
    <xf numFmtId="177" fontId="4" fillId="0" borderId="3" xfId="0" applyNumberFormat="1" applyFont="1" applyBorder="1" applyAlignment="1">
      <alignment horizontal="center" vertical="center"/>
    </xf>
    <xf numFmtId="177" fontId="4" fillId="0" borderId="2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176" fontId="4" fillId="0" borderId="24" xfId="0" applyNumberFormat="1" applyFont="1" applyBorder="1" applyAlignment="1">
      <alignment horizontal="center" vertical="center" wrapText="1"/>
    </xf>
    <xf numFmtId="176" fontId="4" fillId="0" borderId="8" xfId="0" applyNumberFormat="1" applyFont="1" applyBorder="1" applyAlignment="1">
      <alignment horizontal="center" vertical="center" wrapText="1"/>
    </xf>
    <xf numFmtId="0" fontId="7" fillId="0" borderId="38" xfId="0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7" fillId="0" borderId="39" xfId="0" applyFont="1" applyBorder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#REF!</c:f>
              <c:strCache>
                <c:ptCount val="1"/>
                <c:pt idx="0">
                  <c:v>#REF!</c:v>
                </c:pt>
              </c:strCache>
            </c:strRef>
          </c:tx>
          <c:invertIfNegative val="0"/>
          <c:cat>
            <c:multiLvlStrRef>
              <c:f>#REF!</c:f>
            </c:multiLvlStrRef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31-4983-96F7-63CCCE44BEE2}"/>
            </c:ext>
          </c:extLst>
        </c:ser>
        <c:ser>
          <c:idx val="1"/>
          <c:order val="1"/>
          <c:tx>
            <c:strRef>
              <c:f>'R６第２回　状況報告  '!$B$5</c:f>
              <c:strCache>
                <c:ptCount val="1"/>
                <c:pt idx="0">
                  <c:v>令和
5年度
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-1.5631107824612604E-3"/>
                  <c:y val="-5.089056484920592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331-4983-96F7-63CCCE44BEE2}"/>
                </c:ext>
              </c:extLst>
            </c:dLbl>
            <c:dLbl>
              <c:idx val="1"/>
              <c:layout>
                <c:manualLayout>
                  <c:x val="-5.0614631025986088E-3"/>
                  <c:y val="-1.35361987470840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331-4983-96F7-63CCCE44BEE2}"/>
                </c:ext>
              </c:extLst>
            </c:dLbl>
            <c:dLbl>
              <c:idx val="2"/>
              <c:layout>
                <c:manualLayout>
                  <c:x val="-6.5047121883394425E-4"/>
                  <c:y val="1.875421143682644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331-4983-96F7-63CCCE44BEE2}"/>
                </c:ext>
              </c:extLst>
            </c:dLbl>
            <c:dLbl>
              <c:idx val="3"/>
              <c:layout>
                <c:manualLayout>
                  <c:x val="-5.8757063715211451E-3"/>
                  <c:y val="-2.2514352330883152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331-4983-96F7-63CCCE44BEE2}"/>
                </c:ext>
              </c:extLst>
            </c:dLbl>
            <c:dLbl>
              <c:idx val="4"/>
              <c:layout>
                <c:manualLayout>
                  <c:x val="-3.4247438223231437E-3"/>
                  <c:y val="-1.70724160229460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331-4983-96F7-63CCCE44BEE2}"/>
                </c:ext>
              </c:extLst>
            </c:dLbl>
            <c:dLbl>
              <c:idx val="5"/>
              <c:layout>
                <c:manualLayout>
                  <c:x val="-6.3667762954918491E-3"/>
                  <c:y val="-6.1453780272163039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331-4983-96F7-63CCCE44BEE2}"/>
                </c:ext>
              </c:extLst>
            </c:dLbl>
            <c:dLbl>
              <c:idx val="6"/>
              <c:layout>
                <c:manualLayout>
                  <c:x val="-9.7956337697918082E-3"/>
                  <c:y val="-1.31548147338371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331-4983-96F7-63CCCE44BEE2}"/>
                </c:ext>
              </c:extLst>
            </c:dLbl>
            <c:dLbl>
              <c:idx val="7"/>
              <c:layout>
                <c:manualLayout>
                  <c:x val="-8.163028141493113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331-4983-96F7-63CCCE44BEE2}"/>
                </c:ext>
              </c:extLst>
            </c:dLbl>
            <c:dLbl>
              <c:idx val="8"/>
              <c:layout>
                <c:manualLayout>
                  <c:x val="-9.7956337697919279E-3"/>
                  <c:y val="-7.843849341271061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331-4983-96F7-63CCCE44BEE2}"/>
                </c:ext>
              </c:extLst>
            </c:dLbl>
            <c:dLbl>
              <c:idx val="9"/>
              <c:layout>
                <c:manualLayout>
                  <c:x val="-9.7956337697919279E-3"/>
                  <c:y val="-1.56876986825421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331-4983-96F7-63CCCE44BEE2}"/>
                </c:ext>
              </c:extLst>
            </c:dLbl>
            <c:dLbl>
              <c:idx val="10"/>
              <c:layout>
                <c:manualLayout>
                  <c:x val="-1.1428239398090562E-2"/>
                  <c:y val="-7.1901121687091437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331-4983-96F7-63CCCE44BEE2}"/>
                </c:ext>
              </c:extLst>
            </c:dLbl>
            <c:dLbl>
              <c:idx val="11"/>
              <c:layout>
                <c:manualLayout>
                  <c:x val="-1.1972302969124452E-16"/>
                  <c:y val="-1.56876986825421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B331-4983-96F7-63CCCE44BEE2}"/>
                </c:ext>
              </c:extLst>
            </c:dLbl>
            <c:dLbl>
              <c:idx val="12"/>
              <c:layout>
                <c:manualLayout>
                  <c:x val="-9.795633769791808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331-4983-96F7-63CCCE44BEE2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'R６第２回　状況報告  '!$D$4:$P$4</c:f>
              <c:strCache>
                <c:ptCount val="13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  <c:pt idx="12">
                  <c:v>月平均</c:v>
                </c:pt>
              </c:strCache>
            </c:strRef>
          </c:cat>
          <c:val>
            <c:numRef>
              <c:f>'R６第２回　状況報告  '!$D$8:$P$8</c:f>
              <c:numCache>
                <c:formatCode>General</c:formatCode>
                <c:ptCount val="13"/>
                <c:pt idx="0">
                  <c:v>231</c:v>
                </c:pt>
                <c:pt idx="1">
                  <c:v>269</c:v>
                </c:pt>
                <c:pt idx="2">
                  <c:v>257</c:v>
                </c:pt>
                <c:pt idx="3">
                  <c:v>264</c:v>
                </c:pt>
                <c:pt idx="4">
                  <c:v>254</c:v>
                </c:pt>
                <c:pt idx="5">
                  <c:v>261</c:v>
                </c:pt>
                <c:pt idx="6">
                  <c:v>280</c:v>
                </c:pt>
                <c:pt idx="7">
                  <c:v>294</c:v>
                </c:pt>
                <c:pt idx="8">
                  <c:v>255</c:v>
                </c:pt>
                <c:pt idx="9">
                  <c:v>258</c:v>
                </c:pt>
                <c:pt idx="10">
                  <c:v>221</c:v>
                </c:pt>
                <c:pt idx="11">
                  <c:v>273</c:v>
                </c:pt>
                <c:pt idx="12" formatCode="0_ ">
                  <c:v>259.75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B331-4983-96F7-63CCCE44BEE2}"/>
            </c:ext>
          </c:extLst>
        </c:ser>
        <c:ser>
          <c:idx val="2"/>
          <c:order val="2"/>
          <c:tx>
            <c:strRef>
              <c:f>'R６第２回　状況報告  '!$B$9</c:f>
              <c:strCache>
                <c:ptCount val="1"/>
                <c:pt idx="0">
                  <c:v>令和
6年度
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1.2733424039359422E-2"/>
                  <c:y val="-0.1448308106402125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B331-4983-96F7-63CCCE44BEE2}"/>
                </c:ext>
              </c:extLst>
            </c:dLbl>
            <c:dLbl>
              <c:idx val="1"/>
              <c:layout>
                <c:manualLayout>
                  <c:x val="7.671960936760828E-3"/>
                  <c:y val="-5.98763636408554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B331-4983-96F7-63CCCE44BEE2}"/>
                </c:ext>
              </c:extLst>
            </c:dLbl>
            <c:dLbl>
              <c:idx val="2"/>
              <c:layout>
                <c:manualLayout>
                  <c:x val="1.2242485386251353E-2"/>
                  <c:y val="-4.50082545705863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B331-4983-96F7-63CCCE44BEE2}"/>
                </c:ext>
              </c:extLst>
            </c:dLbl>
            <c:dLbl>
              <c:idx val="3"/>
              <c:layout>
                <c:manualLayout>
                  <c:x val="4.4067496801635589E-3"/>
                  <c:y val="-2.05561350945554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B331-4983-96F7-63CCCE44BEE2}"/>
                </c:ext>
              </c:extLst>
            </c:dLbl>
            <c:dLbl>
              <c:idx val="4"/>
              <c:layout>
                <c:manualLayout>
                  <c:x val="7.3446329644013776E-3"/>
                  <c:y val="-7.36488241949030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B331-4983-96F7-63CCCE44BEE2}"/>
                </c:ext>
              </c:extLst>
            </c:dLbl>
            <c:dLbl>
              <c:idx val="5"/>
              <c:layout>
                <c:manualLayout>
                  <c:x val="9.7956337697917475E-3"/>
                  <c:y val="-5.69667278733965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B331-4983-96F7-63CCCE44BEE2}"/>
                </c:ext>
              </c:extLst>
            </c:dLbl>
            <c:dLbl>
              <c:idx val="7"/>
              <c:layout>
                <c:manualLayout>
                  <c:x val="3.2652112565971498E-3"/>
                  <c:y val="-1.7975280421772859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B331-4983-96F7-63CCCE44BEE2}"/>
                </c:ext>
              </c:extLst>
            </c:dLbl>
            <c:dLbl>
              <c:idx val="8"/>
              <c:layout>
                <c:manualLayout>
                  <c:x val="3.2652112565971498E-3"/>
                  <c:y val="-1.17657740119066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B331-4983-96F7-63CCCE44BEE2}"/>
                </c:ext>
              </c:extLst>
            </c:dLbl>
            <c:dLbl>
              <c:idx val="10"/>
              <c:layout>
                <c:manualLayout>
                  <c:x val="0"/>
                  <c:y val="-1.17657740119065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B331-4983-96F7-63CCCE44BEE2}"/>
                </c:ext>
              </c:extLst>
            </c:dLbl>
            <c:dLbl>
              <c:idx val="12"/>
              <c:layout>
                <c:manualLayout>
                  <c:x val="1.3010709892921639E-3"/>
                  <c:y val="-1.16471898328889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B331-4983-96F7-63CCCE44BEE2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'R６第２回　状況報告  '!$D$4:$P$4</c:f>
              <c:strCache>
                <c:ptCount val="13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  <c:pt idx="12">
                  <c:v>月平均</c:v>
                </c:pt>
              </c:strCache>
            </c:strRef>
          </c:cat>
          <c:val>
            <c:numRef>
              <c:f>'R６第２回　状況報告  '!$D$12:$P$12</c:f>
              <c:numCache>
                <c:formatCode>General</c:formatCode>
                <c:ptCount val="13"/>
                <c:pt idx="0">
                  <c:v>290</c:v>
                </c:pt>
                <c:pt idx="1">
                  <c:v>317</c:v>
                </c:pt>
                <c:pt idx="2">
                  <c:v>255</c:v>
                </c:pt>
                <c:pt idx="3">
                  <c:v>321</c:v>
                </c:pt>
                <c:pt idx="4">
                  <c:v>258</c:v>
                </c:pt>
                <c:pt idx="5">
                  <c:v>301</c:v>
                </c:pt>
                <c:pt idx="6">
                  <c:v>293</c:v>
                </c:pt>
                <c:pt idx="7">
                  <c:v>264</c:v>
                </c:pt>
                <c:pt idx="8">
                  <c:v>262</c:v>
                </c:pt>
                <c:pt idx="9">
                  <c:v>238</c:v>
                </c:pt>
                <c:pt idx="10">
                  <c:v>265</c:v>
                </c:pt>
                <c:pt idx="12" formatCode="0_ ">
                  <c:v>278.54545454545456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B331-4983-96F7-63CCCE44BE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030720"/>
        <c:axId val="103310464"/>
      </c:barChart>
      <c:catAx>
        <c:axId val="1020307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03310464"/>
        <c:crosses val="autoZero"/>
        <c:auto val="1"/>
        <c:lblAlgn val="ctr"/>
        <c:lblOffset val="100"/>
        <c:noMultiLvlLbl val="0"/>
      </c:catAx>
      <c:valAx>
        <c:axId val="10331046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203072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91864425246614845"/>
          <c:y val="6.5275679422346924E-2"/>
          <c:w val="7.2542187976569805E-2"/>
          <c:h val="0.8856015298461567"/>
        </c:manualLayout>
      </c:layout>
      <c:overlay val="0"/>
    </c:legend>
    <c:plotVisOnly val="1"/>
    <c:dispBlanksAs val="gap"/>
    <c:showDLblsOverMax val="0"/>
  </c:chart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#REF!</c:f>
              <c:strCache>
                <c:ptCount val="1"/>
                <c:pt idx="0">
                  <c:v>#REF!</c:v>
                </c:pt>
              </c:strCache>
            </c:strRef>
          </c:tx>
          <c:invertIfNegative val="0"/>
          <c:cat>
            <c:multiLvlStrRef>
              <c:f>#REF!</c:f>
            </c:multiLvlStrRef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82-46B8-BA4C-A187C270476B}"/>
            </c:ext>
          </c:extLst>
        </c:ser>
        <c:ser>
          <c:idx val="1"/>
          <c:order val="1"/>
          <c:tx>
            <c:strRef>
              <c:f>'R６第２回　状況報告   (2)'!$B$5</c:f>
              <c:strCache>
                <c:ptCount val="1"/>
                <c:pt idx="0">
                  <c:v>令和
5年度
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-1.5631107824612604E-3"/>
                  <c:y val="-5.089056484920592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482-46B8-BA4C-A187C270476B}"/>
                </c:ext>
              </c:extLst>
            </c:dLbl>
            <c:dLbl>
              <c:idx val="1"/>
              <c:layout>
                <c:manualLayout>
                  <c:x val="-5.0614631025986088E-3"/>
                  <c:y val="-1.35361987470840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482-46B8-BA4C-A187C270476B}"/>
                </c:ext>
              </c:extLst>
            </c:dLbl>
            <c:dLbl>
              <c:idx val="2"/>
              <c:layout>
                <c:manualLayout>
                  <c:x val="-6.5047121883394425E-4"/>
                  <c:y val="1.875421143682644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482-46B8-BA4C-A187C270476B}"/>
                </c:ext>
              </c:extLst>
            </c:dLbl>
            <c:dLbl>
              <c:idx val="3"/>
              <c:layout>
                <c:manualLayout>
                  <c:x val="-5.8757063715211451E-3"/>
                  <c:y val="-2.2514352330883152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482-46B8-BA4C-A187C270476B}"/>
                </c:ext>
              </c:extLst>
            </c:dLbl>
            <c:dLbl>
              <c:idx val="4"/>
              <c:layout>
                <c:manualLayout>
                  <c:x val="-3.4247438223231437E-3"/>
                  <c:y val="-1.70724160229460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482-46B8-BA4C-A187C270476B}"/>
                </c:ext>
              </c:extLst>
            </c:dLbl>
            <c:dLbl>
              <c:idx val="5"/>
              <c:layout>
                <c:manualLayout>
                  <c:x val="-6.3667762954918491E-3"/>
                  <c:y val="-6.1453780272163039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482-46B8-BA4C-A187C270476B}"/>
                </c:ext>
              </c:extLst>
            </c:dLbl>
            <c:dLbl>
              <c:idx val="6"/>
              <c:layout>
                <c:manualLayout>
                  <c:x val="-9.7956337697918082E-3"/>
                  <c:y val="-1.31548147338371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482-46B8-BA4C-A187C270476B}"/>
                </c:ext>
              </c:extLst>
            </c:dLbl>
            <c:dLbl>
              <c:idx val="7"/>
              <c:layout>
                <c:manualLayout>
                  <c:x val="-8.163028141493113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482-46B8-BA4C-A187C270476B}"/>
                </c:ext>
              </c:extLst>
            </c:dLbl>
            <c:dLbl>
              <c:idx val="8"/>
              <c:layout>
                <c:manualLayout>
                  <c:x val="-9.7956337697919279E-3"/>
                  <c:y val="-7.843849341271061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482-46B8-BA4C-A187C270476B}"/>
                </c:ext>
              </c:extLst>
            </c:dLbl>
            <c:dLbl>
              <c:idx val="9"/>
              <c:layout>
                <c:manualLayout>
                  <c:x val="-9.7956337697919279E-3"/>
                  <c:y val="-1.56876986825421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482-46B8-BA4C-A187C270476B}"/>
                </c:ext>
              </c:extLst>
            </c:dLbl>
            <c:dLbl>
              <c:idx val="10"/>
              <c:layout>
                <c:manualLayout>
                  <c:x val="-1.1428239398090562E-2"/>
                  <c:y val="-7.1901121687091437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482-46B8-BA4C-A187C270476B}"/>
                </c:ext>
              </c:extLst>
            </c:dLbl>
            <c:dLbl>
              <c:idx val="11"/>
              <c:layout>
                <c:manualLayout>
                  <c:x val="-1.1972302969124452E-16"/>
                  <c:y val="-1.56876986825421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1482-46B8-BA4C-A187C270476B}"/>
                </c:ext>
              </c:extLst>
            </c:dLbl>
            <c:dLbl>
              <c:idx val="12"/>
              <c:layout>
                <c:manualLayout>
                  <c:x val="-9.795633769791808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482-46B8-BA4C-A187C270476B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'R６第２回　状況報告   (2)'!$D$4:$P$4</c:f>
              <c:strCache>
                <c:ptCount val="13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  <c:pt idx="12">
                  <c:v>月平均</c:v>
                </c:pt>
              </c:strCache>
            </c:strRef>
          </c:cat>
          <c:val>
            <c:numRef>
              <c:f>'R６第２回　状況報告   (2)'!$D$8:$P$8</c:f>
              <c:numCache>
                <c:formatCode>General</c:formatCode>
                <c:ptCount val="13"/>
                <c:pt idx="0">
                  <c:v>231</c:v>
                </c:pt>
                <c:pt idx="1">
                  <c:v>269</c:v>
                </c:pt>
                <c:pt idx="2">
                  <c:v>257</c:v>
                </c:pt>
                <c:pt idx="3">
                  <c:v>264</c:v>
                </c:pt>
                <c:pt idx="4">
                  <c:v>254</c:v>
                </c:pt>
                <c:pt idx="5">
                  <c:v>261</c:v>
                </c:pt>
                <c:pt idx="6">
                  <c:v>280</c:v>
                </c:pt>
                <c:pt idx="7">
                  <c:v>294</c:v>
                </c:pt>
                <c:pt idx="8">
                  <c:v>255</c:v>
                </c:pt>
                <c:pt idx="9">
                  <c:v>258</c:v>
                </c:pt>
                <c:pt idx="10">
                  <c:v>221</c:v>
                </c:pt>
                <c:pt idx="11">
                  <c:v>273</c:v>
                </c:pt>
                <c:pt idx="12" formatCode="0_ ">
                  <c:v>259.75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1482-46B8-BA4C-A187C270476B}"/>
            </c:ext>
          </c:extLst>
        </c:ser>
        <c:ser>
          <c:idx val="2"/>
          <c:order val="2"/>
          <c:tx>
            <c:strRef>
              <c:f>'R６第２回　状況報告   (2)'!$B$9</c:f>
              <c:strCache>
                <c:ptCount val="1"/>
                <c:pt idx="0">
                  <c:v>令和
6年度
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1.2733424039359422E-2"/>
                  <c:y val="-0.1448308106402125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1482-46B8-BA4C-A187C270476B}"/>
                </c:ext>
              </c:extLst>
            </c:dLbl>
            <c:dLbl>
              <c:idx val="1"/>
              <c:layout>
                <c:manualLayout>
                  <c:x val="7.671960936760828E-3"/>
                  <c:y val="-5.98763636408554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1482-46B8-BA4C-A187C270476B}"/>
                </c:ext>
              </c:extLst>
            </c:dLbl>
            <c:dLbl>
              <c:idx val="2"/>
              <c:layout>
                <c:manualLayout>
                  <c:x val="1.2242485386251353E-2"/>
                  <c:y val="-4.50082545705863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1482-46B8-BA4C-A187C270476B}"/>
                </c:ext>
              </c:extLst>
            </c:dLbl>
            <c:dLbl>
              <c:idx val="3"/>
              <c:layout>
                <c:manualLayout>
                  <c:x val="4.4067496801635589E-3"/>
                  <c:y val="-2.05561350945554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1482-46B8-BA4C-A187C270476B}"/>
                </c:ext>
              </c:extLst>
            </c:dLbl>
            <c:dLbl>
              <c:idx val="4"/>
              <c:layout>
                <c:manualLayout>
                  <c:x val="7.3446329644013776E-3"/>
                  <c:y val="-7.36488241949030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1482-46B8-BA4C-A187C270476B}"/>
                </c:ext>
              </c:extLst>
            </c:dLbl>
            <c:dLbl>
              <c:idx val="5"/>
              <c:layout>
                <c:manualLayout>
                  <c:x val="9.7956337697917475E-3"/>
                  <c:y val="-5.69667278733965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1482-46B8-BA4C-A187C270476B}"/>
                </c:ext>
              </c:extLst>
            </c:dLbl>
            <c:dLbl>
              <c:idx val="7"/>
              <c:layout>
                <c:manualLayout>
                  <c:x val="3.2652112565971498E-3"/>
                  <c:y val="-1.7975280421772859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1482-46B8-BA4C-A187C270476B}"/>
                </c:ext>
              </c:extLst>
            </c:dLbl>
            <c:dLbl>
              <c:idx val="8"/>
              <c:layout>
                <c:manualLayout>
                  <c:x val="3.2652112565971498E-3"/>
                  <c:y val="-1.17657740119066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1482-46B8-BA4C-A187C270476B}"/>
                </c:ext>
              </c:extLst>
            </c:dLbl>
            <c:dLbl>
              <c:idx val="10"/>
              <c:layout>
                <c:manualLayout>
                  <c:x val="0"/>
                  <c:y val="-1.17657740119065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1482-46B8-BA4C-A187C270476B}"/>
                </c:ext>
              </c:extLst>
            </c:dLbl>
            <c:dLbl>
              <c:idx val="12"/>
              <c:layout>
                <c:manualLayout>
                  <c:x val="1.3010709892921639E-3"/>
                  <c:y val="-1.16471898328889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1482-46B8-BA4C-A187C270476B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'R６第２回　状況報告   (2)'!$D$4:$P$4</c:f>
              <c:strCache>
                <c:ptCount val="13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  <c:pt idx="12">
                  <c:v>月平均</c:v>
                </c:pt>
              </c:strCache>
            </c:strRef>
          </c:cat>
          <c:val>
            <c:numRef>
              <c:f>'R６第２回　状況報告   (2)'!$D$12:$P$12</c:f>
              <c:numCache>
                <c:formatCode>General</c:formatCode>
                <c:ptCount val="13"/>
                <c:pt idx="0">
                  <c:v>290</c:v>
                </c:pt>
                <c:pt idx="1">
                  <c:v>317</c:v>
                </c:pt>
                <c:pt idx="2">
                  <c:v>255</c:v>
                </c:pt>
                <c:pt idx="3">
                  <c:v>321</c:v>
                </c:pt>
                <c:pt idx="4">
                  <c:v>258</c:v>
                </c:pt>
                <c:pt idx="5">
                  <c:v>301</c:v>
                </c:pt>
                <c:pt idx="6">
                  <c:v>293</c:v>
                </c:pt>
                <c:pt idx="7">
                  <c:v>264</c:v>
                </c:pt>
                <c:pt idx="8">
                  <c:v>262</c:v>
                </c:pt>
                <c:pt idx="9">
                  <c:v>238</c:v>
                </c:pt>
                <c:pt idx="10">
                  <c:v>265</c:v>
                </c:pt>
                <c:pt idx="12" formatCode="0_ ">
                  <c:v>278.54545454545456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1482-46B8-BA4C-A187C27047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030720"/>
        <c:axId val="103310464"/>
      </c:barChart>
      <c:catAx>
        <c:axId val="1020307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03310464"/>
        <c:crosses val="autoZero"/>
        <c:auto val="1"/>
        <c:lblAlgn val="ctr"/>
        <c:lblOffset val="100"/>
        <c:noMultiLvlLbl val="0"/>
      </c:catAx>
      <c:valAx>
        <c:axId val="10331046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203072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91864425246614845"/>
          <c:y val="6.5275679422346924E-2"/>
          <c:w val="7.2542187976569805E-2"/>
          <c:h val="0.8856015298461567"/>
        </c:manualLayout>
      </c:layout>
      <c:overlay val="0"/>
    </c:legend>
    <c:plotVisOnly val="1"/>
    <c:dispBlanksAs val="gap"/>
    <c:showDLblsOverMax val="0"/>
  </c:chart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124053</xdr:colOff>
      <xdr:row>12</xdr:row>
      <xdr:rowOff>366247</xdr:rowOff>
    </xdr:from>
    <xdr:to>
      <xdr:col>15</xdr:col>
      <xdr:colOff>478972</xdr:colOff>
      <xdr:row>13</xdr:row>
      <xdr:rowOff>44824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A41E352C-4516-45FC-8E71-C01A3F3400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124053</xdr:colOff>
      <xdr:row>12</xdr:row>
      <xdr:rowOff>366247</xdr:rowOff>
    </xdr:from>
    <xdr:to>
      <xdr:col>15</xdr:col>
      <xdr:colOff>478972</xdr:colOff>
      <xdr:row>13</xdr:row>
      <xdr:rowOff>44824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3CDFDD5B-D54D-442D-9332-4176388B14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54"/>
  <sheetViews>
    <sheetView view="pageBreakPreview" topLeftCell="A43" zoomScale="75" zoomScaleNormal="100" zoomScaleSheetLayoutView="75" workbookViewId="0">
      <selection activeCell="U39" sqref="U39"/>
    </sheetView>
  </sheetViews>
  <sheetFormatPr defaultColWidth="9" defaultRowHeight="18.75" x14ac:dyDescent="0.4"/>
  <cols>
    <col min="1" max="1" width="2" style="1" customWidth="1"/>
    <col min="2" max="2" width="8.5" style="1" customWidth="1"/>
    <col min="3" max="3" width="6.875" style="1" customWidth="1"/>
    <col min="4" max="4" width="7.125" style="1" customWidth="1"/>
    <col min="5" max="16" width="7.625" style="1" customWidth="1"/>
    <col min="17" max="16384" width="9" style="1"/>
  </cols>
  <sheetData>
    <row r="1" spans="2:16" ht="33" customHeight="1" x14ac:dyDescent="0.4">
      <c r="B1" s="83" t="s">
        <v>53</v>
      </c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</row>
    <row r="2" spans="2:16" ht="30" customHeight="1" x14ac:dyDescent="0.4"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</row>
    <row r="3" spans="2:16" ht="30" customHeight="1" x14ac:dyDescent="0.15">
      <c r="B3" s="15" t="s">
        <v>52</v>
      </c>
      <c r="C3" s="15"/>
      <c r="D3" s="14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48"/>
    </row>
    <row r="4" spans="2:16" ht="30" customHeight="1" thickBot="1" x14ac:dyDescent="0.45">
      <c r="B4" s="84"/>
      <c r="C4" s="85"/>
      <c r="D4" s="47" t="s">
        <v>51</v>
      </c>
      <c r="E4" s="47" t="s">
        <v>50</v>
      </c>
      <c r="F4" s="47" t="s">
        <v>49</v>
      </c>
      <c r="G4" s="47" t="s">
        <v>48</v>
      </c>
      <c r="H4" s="47" t="s">
        <v>47</v>
      </c>
      <c r="I4" s="47" t="s">
        <v>46</v>
      </c>
      <c r="J4" s="47" t="s">
        <v>45</v>
      </c>
      <c r="K4" s="47" t="s">
        <v>44</v>
      </c>
      <c r="L4" s="47" t="s">
        <v>43</v>
      </c>
      <c r="M4" s="47" t="s">
        <v>42</v>
      </c>
      <c r="N4" s="47" t="s">
        <v>41</v>
      </c>
      <c r="O4" s="47" t="s">
        <v>40</v>
      </c>
      <c r="P4" s="46" t="s">
        <v>24</v>
      </c>
    </row>
    <row r="5" spans="2:16" ht="30" customHeight="1" thickTop="1" x14ac:dyDescent="0.4">
      <c r="B5" s="86" t="s">
        <v>39</v>
      </c>
      <c r="C5" s="45" t="s">
        <v>38</v>
      </c>
      <c r="D5" s="44">
        <v>8</v>
      </c>
      <c r="E5" s="43">
        <v>10</v>
      </c>
      <c r="F5" s="43">
        <v>11</v>
      </c>
      <c r="G5" s="43">
        <v>13</v>
      </c>
      <c r="H5" s="43">
        <v>13</v>
      </c>
      <c r="I5" s="43">
        <v>13</v>
      </c>
      <c r="J5" s="43">
        <v>13</v>
      </c>
      <c r="K5" s="43">
        <v>12</v>
      </c>
      <c r="L5" s="43">
        <v>11</v>
      </c>
      <c r="M5" s="43">
        <v>9</v>
      </c>
      <c r="N5" s="43">
        <v>9</v>
      </c>
      <c r="O5" s="43">
        <v>10</v>
      </c>
      <c r="P5" s="42">
        <f t="shared" ref="P5:P12" si="0">AVERAGE(D5:O5)</f>
        <v>11</v>
      </c>
    </row>
    <row r="6" spans="2:16" ht="30" customHeight="1" x14ac:dyDescent="0.4">
      <c r="B6" s="87"/>
      <c r="C6" s="32" t="s">
        <v>36</v>
      </c>
      <c r="D6" s="41">
        <v>29</v>
      </c>
      <c r="E6" s="40">
        <v>38</v>
      </c>
      <c r="F6" s="40">
        <v>43</v>
      </c>
      <c r="G6" s="40">
        <v>43</v>
      </c>
      <c r="H6" s="40">
        <v>47</v>
      </c>
      <c r="I6" s="40">
        <v>46</v>
      </c>
      <c r="J6" s="40">
        <v>52</v>
      </c>
      <c r="K6" s="40">
        <v>53</v>
      </c>
      <c r="L6" s="40">
        <v>40</v>
      </c>
      <c r="M6" s="40">
        <v>35</v>
      </c>
      <c r="N6" s="39">
        <v>30</v>
      </c>
      <c r="O6" s="39">
        <v>40</v>
      </c>
      <c r="P6" s="38">
        <f t="shared" si="0"/>
        <v>41.333333333333336</v>
      </c>
    </row>
    <row r="7" spans="2:16" ht="30" customHeight="1" x14ac:dyDescent="0.4">
      <c r="B7" s="87"/>
      <c r="C7" s="37" t="s">
        <v>37</v>
      </c>
      <c r="D7" s="36">
        <v>38</v>
      </c>
      <c r="E7" s="35">
        <v>41</v>
      </c>
      <c r="F7" s="35">
        <v>43</v>
      </c>
      <c r="G7" s="35">
        <v>43</v>
      </c>
      <c r="H7" s="35">
        <v>43</v>
      </c>
      <c r="I7" s="35">
        <v>44</v>
      </c>
      <c r="J7" s="35">
        <v>46</v>
      </c>
      <c r="K7" s="35">
        <v>46</v>
      </c>
      <c r="L7" s="35">
        <v>43</v>
      </c>
      <c r="M7" s="35">
        <v>46</v>
      </c>
      <c r="N7" s="34">
        <v>45</v>
      </c>
      <c r="O7" s="34">
        <v>50</v>
      </c>
      <c r="P7" s="33">
        <f t="shared" si="0"/>
        <v>44</v>
      </c>
    </row>
    <row r="8" spans="2:16" ht="30" customHeight="1" thickBot="1" x14ac:dyDescent="0.45">
      <c r="B8" s="88"/>
      <c r="C8" s="32" t="s">
        <v>36</v>
      </c>
      <c r="D8" s="31">
        <v>231</v>
      </c>
      <c r="E8" s="30">
        <v>269</v>
      </c>
      <c r="F8" s="30">
        <v>257</v>
      </c>
      <c r="G8" s="30">
        <v>264</v>
      </c>
      <c r="H8" s="30">
        <v>254</v>
      </c>
      <c r="I8" s="30">
        <v>261</v>
      </c>
      <c r="J8" s="30">
        <v>280</v>
      </c>
      <c r="K8" s="30">
        <v>294</v>
      </c>
      <c r="L8" s="30">
        <v>255</v>
      </c>
      <c r="M8" s="30">
        <v>258</v>
      </c>
      <c r="N8" s="30">
        <v>221</v>
      </c>
      <c r="O8" s="30">
        <v>273</v>
      </c>
      <c r="P8" s="29">
        <f t="shared" si="0"/>
        <v>259.75</v>
      </c>
    </row>
    <row r="9" spans="2:16" ht="30" customHeight="1" thickTop="1" x14ac:dyDescent="0.4">
      <c r="B9" s="86" t="s">
        <v>54</v>
      </c>
      <c r="C9" s="45" t="s">
        <v>38</v>
      </c>
      <c r="D9" s="44">
        <v>10</v>
      </c>
      <c r="E9" s="43">
        <v>9</v>
      </c>
      <c r="F9" s="43">
        <v>9</v>
      </c>
      <c r="G9" s="43">
        <v>7</v>
      </c>
      <c r="H9" s="43">
        <v>7</v>
      </c>
      <c r="I9" s="43">
        <v>8</v>
      </c>
      <c r="J9" s="43">
        <v>9</v>
      </c>
      <c r="K9" s="43">
        <v>10</v>
      </c>
      <c r="L9" s="43">
        <v>9</v>
      </c>
      <c r="M9" s="43">
        <v>12</v>
      </c>
      <c r="N9" s="43">
        <v>10</v>
      </c>
      <c r="O9" s="43"/>
      <c r="P9" s="42">
        <f t="shared" si="0"/>
        <v>9.0909090909090917</v>
      </c>
    </row>
    <row r="10" spans="2:16" ht="30" customHeight="1" x14ac:dyDescent="0.4">
      <c r="B10" s="87"/>
      <c r="C10" s="32" t="s">
        <v>36</v>
      </c>
      <c r="D10" s="41">
        <v>44</v>
      </c>
      <c r="E10" s="40">
        <v>38</v>
      </c>
      <c r="F10" s="40">
        <v>32</v>
      </c>
      <c r="G10" s="40">
        <v>33</v>
      </c>
      <c r="H10" s="40">
        <v>24</v>
      </c>
      <c r="I10" s="40">
        <v>31</v>
      </c>
      <c r="J10" s="40">
        <v>38</v>
      </c>
      <c r="K10" s="40">
        <v>38</v>
      </c>
      <c r="L10" s="40">
        <v>35</v>
      </c>
      <c r="M10" s="40">
        <v>43</v>
      </c>
      <c r="N10" s="39">
        <v>40</v>
      </c>
      <c r="O10" s="39"/>
      <c r="P10" s="38">
        <f t="shared" si="0"/>
        <v>36</v>
      </c>
    </row>
    <row r="11" spans="2:16" ht="30" customHeight="1" x14ac:dyDescent="0.4">
      <c r="B11" s="87"/>
      <c r="C11" s="37" t="s">
        <v>37</v>
      </c>
      <c r="D11" s="36">
        <v>46</v>
      </c>
      <c r="E11" s="35">
        <v>47</v>
      </c>
      <c r="F11" s="35">
        <v>46</v>
      </c>
      <c r="G11" s="35">
        <v>49</v>
      </c>
      <c r="H11" s="35">
        <v>49</v>
      </c>
      <c r="I11" s="35">
        <v>48</v>
      </c>
      <c r="J11" s="35">
        <v>49</v>
      </c>
      <c r="K11" s="35">
        <v>47</v>
      </c>
      <c r="L11" s="35">
        <v>45</v>
      </c>
      <c r="M11" s="35">
        <v>44</v>
      </c>
      <c r="N11" s="34">
        <v>50</v>
      </c>
      <c r="O11" s="34"/>
      <c r="P11" s="33">
        <f t="shared" si="0"/>
        <v>47.272727272727273</v>
      </c>
    </row>
    <row r="12" spans="2:16" ht="30" customHeight="1" x14ac:dyDescent="0.4">
      <c r="B12" s="88"/>
      <c r="C12" s="32" t="s">
        <v>36</v>
      </c>
      <c r="D12" s="31">
        <v>290</v>
      </c>
      <c r="E12" s="30">
        <v>317</v>
      </c>
      <c r="F12" s="30">
        <v>255</v>
      </c>
      <c r="G12" s="30">
        <v>321</v>
      </c>
      <c r="H12" s="30">
        <v>258</v>
      </c>
      <c r="I12" s="30">
        <v>301</v>
      </c>
      <c r="J12" s="30">
        <v>293</v>
      </c>
      <c r="K12" s="30">
        <v>264</v>
      </c>
      <c r="L12" s="30">
        <v>262</v>
      </c>
      <c r="M12" s="30">
        <v>238</v>
      </c>
      <c r="N12" s="30">
        <v>265</v>
      </c>
      <c r="O12" s="30"/>
      <c r="P12" s="29">
        <f t="shared" si="0"/>
        <v>278.54545454545456</v>
      </c>
    </row>
    <row r="13" spans="2:16" ht="280.14999999999998" customHeight="1" x14ac:dyDescent="0.4">
      <c r="B13" s="3"/>
      <c r="C13" s="3"/>
      <c r="D13" s="18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</row>
    <row r="14" spans="2:16" ht="30" customHeight="1" x14ac:dyDescent="0.4">
      <c r="B14" s="3"/>
      <c r="C14" s="3"/>
      <c r="D14" s="18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</row>
    <row r="15" spans="2:16" ht="30" customHeight="1" x14ac:dyDescent="0.4">
      <c r="B15" s="6" t="s">
        <v>21</v>
      </c>
      <c r="C15" s="3"/>
      <c r="D15" s="18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</row>
    <row r="16" spans="2:16" ht="30" customHeight="1" x14ac:dyDescent="0.4">
      <c r="B16" s="89"/>
      <c r="C16" s="90"/>
      <c r="D16" s="11" t="s">
        <v>35</v>
      </c>
      <c r="E16" s="11" t="s">
        <v>34</v>
      </c>
      <c r="F16" s="11" t="s">
        <v>33</v>
      </c>
      <c r="G16" s="11" t="s">
        <v>32</v>
      </c>
      <c r="H16" s="11" t="s">
        <v>31</v>
      </c>
      <c r="I16" s="11" t="s">
        <v>30</v>
      </c>
      <c r="J16" s="11" t="s">
        <v>29</v>
      </c>
      <c r="K16" s="11" t="s">
        <v>28</v>
      </c>
      <c r="L16" s="11" t="s">
        <v>16</v>
      </c>
      <c r="M16" s="11" t="s">
        <v>27</v>
      </c>
      <c r="N16" s="11" t="s">
        <v>26</v>
      </c>
      <c r="O16" s="11" t="s">
        <v>25</v>
      </c>
      <c r="P16" s="11" t="s">
        <v>24</v>
      </c>
    </row>
    <row r="17" spans="2:16" ht="30" customHeight="1" x14ac:dyDescent="0.4">
      <c r="B17" s="77" t="s">
        <v>23</v>
      </c>
      <c r="C17" s="78"/>
      <c r="D17" s="23">
        <v>1.8</v>
      </c>
      <c r="E17" s="23">
        <v>1.8</v>
      </c>
      <c r="F17" s="23">
        <v>1.9</v>
      </c>
      <c r="G17" s="23">
        <v>1.8</v>
      </c>
      <c r="H17" s="23">
        <v>1.8</v>
      </c>
      <c r="I17" s="23">
        <v>1.7</v>
      </c>
      <c r="J17" s="23">
        <v>1.7</v>
      </c>
      <c r="K17" s="23">
        <v>1.7</v>
      </c>
      <c r="L17" s="23">
        <v>1.7</v>
      </c>
      <c r="M17" s="23">
        <v>1.7</v>
      </c>
      <c r="N17" s="23">
        <v>1.7</v>
      </c>
      <c r="O17" s="23">
        <v>1.7</v>
      </c>
      <c r="P17" s="28">
        <f>AVERAGE(D17:O17)</f>
        <v>1.7499999999999998</v>
      </c>
    </row>
    <row r="18" spans="2:16" ht="30" customHeight="1" x14ac:dyDescent="0.4">
      <c r="B18" s="77" t="s">
        <v>56</v>
      </c>
      <c r="C18" s="78"/>
      <c r="D18" s="23">
        <v>1.8</v>
      </c>
      <c r="E18" s="23">
        <v>1.8</v>
      </c>
      <c r="F18" s="23">
        <v>1.8</v>
      </c>
      <c r="G18" s="23">
        <v>1.7</v>
      </c>
      <c r="H18" s="23">
        <v>1.9</v>
      </c>
      <c r="I18" s="23">
        <v>1.9</v>
      </c>
      <c r="J18" s="23">
        <v>1.8</v>
      </c>
      <c r="K18" s="23">
        <v>1.7</v>
      </c>
      <c r="L18" s="23">
        <v>1.8</v>
      </c>
      <c r="M18" s="23">
        <v>1.7</v>
      </c>
      <c r="N18" s="23">
        <v>1.8</v>
      </c>
      <c r="O18" s="23"/>
      <c r="P18" s="28">
        <f>AVERAGE(D18:O18)</f>
        <v>1.7909090909090908</v>
      </c>
    </row>
    <row r="19" spans="2:16" ht="30" customHeight="1" x14ac:dyDescent="0.4">
      <c r="B19" s="27"/>
      <c r="C19" s="27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5"/>
    </row>
    <row r="20" spans="2:16" ht="30" customHeight="1" x14ac:dyDescent="0.4">
      <c r="B20" s="17" t="s">
        <v>22</v>
      </c>
      <c r="C20" s="17"/>
      <c r="D20" s="17"/>
      <c r="E20" s="17"/>
      <c r="F20" s="17"/>
      <c r="G20" s="17"/>
      <c r="H20" s="3"/>
      <c r="I20" s="17" t="s">
        <v>21</v>
      </c>
      <c r="J20" s="17"/>
      <c r="K20" s="17"/>
      <c r="L20" s="17"/>
      <c r="M20" s="17"/>
      <c r="N20" s="17"/>
      <c r="O20" s="3"/>
    </row>
    <row r="21" spans="2:16" ht="30" customHeight="1" x14ac:dyDescent="0.4">
      <c r="B21" s="23" t="s">
        <v>57</v>
      </c>
      <c r="C21" s="79">
        <v>0.22</v>
      </c>
      <c r="D21" s="80"/>
      <c r="E21" s="23" t="s">
        <v>58</v>
      </c>
      <c r="F21" s="79">
        <v>0.17</v>
      </c>
      <c r="G21" s="80"/>
      <c r="H21" s="24"/>
      <c r="I21" s="23" t="s">
        <v>59</v>
      </c>
      <c r="J21" s="81">
        <v>1.8</v>
      </c>
      <c r="K21" s="82"/>
      <c r="L21" s="23" t="s">
        <v>58</v>
      </c>
      <c r="M21" s="81">
        <v>1.8</v>
      </c>
      <c r="N21" s="82"/>
      <c r="O21" s="22"/>
    </row>
    <row r="22" spans="2:16" ht="14.25" customHeight="1" x14ac:dyDescent="0.4">
      <c r="B22" s="3"/>
      <c r="C22" s="3"/>
      <c r="D22" s="18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</row>
    <row r="23" spans="2:16" ht="0.75" customHeight="1" x14ac:dyDescent="0.4">
      <c r="B23" s="3"/>
      <c r="C23" s="3"/>
      <c r="D23" s="18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</row>
    <row r="24" spans="2:16" ht="25.5" customHeight="1" x14ac:dyDescent="0.4">
      <c r="B24" s="15" t="s">
        <v>20</v>
      </c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</row>
    <row r="25" spans="2:16" ht="23.25" customHeight="1" x14ac:dyDescent="0.4">
      <c r="B25" s="64" t="s">
        <v>55</v>
      </c>
      <c r="C25" s="66"/>
      <c r="D25" s="64" t="s">
        <v>19</v>
      </c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6"/>
    </row>
    <row r="26" spans="2:16" ht="24" customHeight="1" x14ac:dyDescent="0.4">
      <c r="B26" s="62" t="s">
        <v>18</v>
      </c>
      <c r="C26" s="63"/>
      <c r="D26" s="59" t="s">
        <v>60</v>
      </c>
      <c r="E26" s="60"/>
      <c r="F26" s="60"/>
      <c r="G26" s="60"/>
      <c r="H26" s="60"/>
      <c r="I26" s="60"/>
      <c r="J26" s="60"/>
      <c r="K26" s="60"/>
      <c r="L26" s="60"/>
      <c r="M26" s="60"/>
      <c r="N26" s="60"/>
      <c r="O26" s="60"/>
      <c r="P26" s="61"/>
    </row>
    <row r="27" spans="2:16" ht="30" customHeight="1" x14ac:dyDescent="0.4">
      <c r="B27" s="62" t="s">
        <v>17</v>
      </c>
      <c r="C27" s="63"/>
      <c r="D27" s="59" t="s">
        <v>63</v>
      </c>
      <c r="E27" s="75"/>
      <c r="F27" s="75"/>
      <c r="G27" s="75"/>
      <c r="H27" s="75"/>
      <c r="I27" s="75"/>
      <c r="J27" s="75"/>
      <c r="K27" s="75"/>
      <c r="L27" s="75"/>
      <c r="M27" s="75"/>
      <c r="N27" s="75"/>
      <c r="O27" s="75"/>
      <c r="P27" s="76"/>
    </row>
    <row r="28" spans="2:16" ht="23.25" customHeight="1" x14ac:dyDescent="0.4">
      <c r="B28" s="62" t="s">
        <v>16</v>
      </c>
      <c r="C28" s="63"/>
      <c r="D28" s="59" t="s">
        <v>67</v>
      </c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1"/>
    </row>
    <row r="29" spans="2:16" s="21" customFormat="1" ht="24" customHeight="1" x14ac:dyDescent="0.4">
      <c r="B29" s="62" t="s">
        <v>15</v>
      </c>
      <c r="C29" s="63"/>
      <c r="D29" s="59" t="s">
        <v>64</v>
      </c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0"/>
      <c r="P29" s="61"/>
    </row>
    <row r="30" spans="2:16" ht="24" customHeight="1" x14ac:dyDescent="0.4">
      <c r="B30" s="62" t="s">
        <v>14</v>
      </c>
      <c r="C30" s="63"/>
      <c r="D30" s="59" t="s">
        <v>68</v>
      </c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0"/>
      <c r="P30" s="61"/>
    </row>
    <row r="31" spans="2:16" ht="23.25" customHeight="1" x14ac:dyDescent="0.4">
      <c r="B31" s="62" t="s">
        <v>13</v>
      </c>
      <c r="C31" s="63"/>
      <c r="D31" s="59" t="s">
        <v>62</v>
      </c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0"/>
      <c r="P31" s="61"/>
    </row>
    <row r="32" spans="2:16" ht="25.5" customHeight="1" x14ac:dyDescent="0.4">
      <c r="B32" s="20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</row>
    <row r="33" spans="1:17" ht="24.75" customHeight="1" x14ac:dyDescent="0.4">
      <c r="B33" s="6" t="s">
        <v>12</v>
      </c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</row>
    <row r="34" spans="1:17" ht="24" customHeight="1" x14ac:dyDescent="0.4">
      <c r="B34" s="3" t="s">
        <v>61</v>
      </c>
      <c r="C34" s="3" t="s">
        <v>66</v>
      </c>
      <c r="D34" s="3"/>
      <c r="E34" s="3"/>
      <c r="F34" s="3"/>
      <c r="G34" s="3"/>
      <c r="H34" s="3"/>
      <c r="I34" s="3"/>
      <c r="J34" s="3"/>
      <c r="K34" s="3"/>
      <c r="L34" s="10"/>
      <c r="M34" s="10"/>
      <c r="N34" s="10"/>
      <c r="O34" s="10"/>
      <c r="P34" s="10"/>
    </row>
    <row r="35" spans="1:17" ht="14.25" customHeight="1" x14ac:dyDescent="0.4">
      <c r="B35" s="52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3"/>
      <c r="P35" s="3"/>
    </row>
    <row r="36" spans="1:17" ht="25.5" customHeight="1" x14ac:dyDescent="0.4">
      <c r="B36" s="17" t="s">
        <v>11</v>
      </c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</row>
    <row r="37" spans="1:17" s="16" customFormat="1" ht="24" customHeight="1" x14ac:dyDescent="0.4">
      <c r="B37" s="13" t="s">
        <v>10</v>
      </c>
      <c r="C37" s="64" t="s">
        <v>9</v>
      </c>
      <c r="D37" s="65"/>
      <c r="E37" s="65"/>
      <c r="F37" s="65"/>
      <c r="G37" s="65"/>
      <c r="H37" s="64" t="s">
        <v>8</v>
      </c>
      <c r="I37" s="65"/>
      <c r="J37" s="65"/>
      <c r="K37" s="65"/>
      <c r="L37" s="65"/>
      <c r="M37" s="65"/>
      <c r="N37" s="65"/>
      <c r="O37" s="65"/>
      <c r="P37" s="66"/>
    </row>
    <row r="38" spans="1:17" ht="409.6" customHeight="1" x14ac:dyDescent="0.4">
      <c r="B38" s="67" t="s">
        <v>4</v>
      </c>
      <c r="C38" s="69" t="s">
        <v>72</v>
      </c>
      <c r="D38" s="70"/>
      <c r="E38" s="70"/>
      <c r="F38" s="70"/>
      <c r="G38" s="71"/>
      <c r="H38" s="69" t="s">
        <v>71</v>
      </c>
      <c r="I38" s="70"/>
      <c r="J38" s="70"/>
      <c r="K38" s="70"/>
      <c r="L38" s="70"/>
      <c r="M38" s="70"/>
      <c r="N38" s="70"/>
      <c r="O38" s="70"/>
      <c r="P38" s="71"/>
    </row>
    <row r="39" spans="1:17" ht="225.75" customHeight="1" x14ac:dyDescent="0.4">
      <c r="B39" s="68"/>
      <c r="C39" s="72"/>
      <c r="D39" s="73"/>
      <c r="E39" s="73"/>
      <c r="F39" s="73"/>
      <c r="G39" s="74"/>
      <c r="H39" s="72"/>
      <c r="I39" s="73"/>
      <c r="J39" s="73"/>
      <c r="K39" s="73"/>
      <c r="L39" s="73"/>
      <c r="M39" s="73"/>
      <c r="N39" s="73"/>
      <c r="O39" s="73"/>
      <c r="P39" s="74"/>
    </row>
    <row r="40" spans="1:17" ht="25.5" customHeight="1" x14ac:dyDescent="0.4">
      <c r="B40" s="15" t="s">
        <v>7</v>
      </c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</row>
    <row r="41" spans="1:17" s="12" customFormat="1" ht="30" customHeight="1" x14ac:dyDescent="0.4">
      <c r="B41" s="13" t="s">
        <v>6</v>
      </c>
      <c r="C41" s="64" t="s">
        <v>5</v>
      </c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6"/>
    </row>
    <row r="42" spans="1:17" ht="130.5" customHeight="1" x14ac:dyDescent="0.4">
      <c r="B42" s="11" t="s">
        <v>4</v>
      </c>
      <c r="C42" s="54" t="s">
        <v>69</v>
      </c>
      <c r="D42" s="55"/>
      <c r="E42" s="55"/>
      <c r="F42" s="55"/>
      <c r="G42" s="55"/>
      <c r="H42" s="55"/>
      <c r="I42" s="55"/>
      <c r="J42" s="55"/>
      <c r="K42" s="55"/>
      <c r="L42" s="55"/>
      <c r="M42" s="55"/>
      <c r="N42" s="55"/>
      <c r="O42" s="55"/>
      <c r="P42" s="56"/>
    </row>
    <row r="43" spans="1:17" ht="30" customHeight="1" x14ac:dyDescent="0.4">
      <c r="B43" s="5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</row>
    <row r="44" spans="1:17" ht="30" customHeight="1" x14ac:dyDescent="0.4">
      <c r="B44" s="9" t="s">
        <v>3</v>
      </c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</row>
    <row r="45" spans="1:17" ht="220.5" customHeight="1" x14ac:dyDescent="0.4">
      <c r="B45" s="54" t="s">
        <v>70</v>
      </c>
      <c r="C45" s="57"/>
      <c r="D45" s="57"/>
      <c r="E45" s="57"/>
      <c r="F45" s="57"/>
      <c r="G45" s="57"/>
      <c r="H45" s="57"/>
      <c r="I45" s="57"/>
      <c r="J45" s="57"/>
      <c r="K45" s="57"/>
      <c r="L45" s="57"/>
      <c r="M45" s="57"/>
      <c r="N45" s="57"/>
      <c r="O45" s="57"/>
      <c r="P45" s="58"/>
      <c r="Q45"/>
    </row>
    <row r="46" spans="1:17" ht="30" customHeight="1" x14ac:dyDescent="0.4">
      <c r="B46" s="7" t="s">
        <v>2</v>
      </c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</row>
    <row r="47" spans="1:17" ht="30" customHeight="1" x14ac:dyDescent="0.4">
      <c r="B47" s="6" t="s">
        <v>1</v>
      </c>
      <c r="C47" s="2"/>
      <c r="D47" s="2"/>
      <c r="E47" s="2"/>
      <c r="F47" s="2"/>
      <c r="G47" s="2"/>
      <c r="H47" s="3"/>
      <c r="I47" s="3"/>
      <c r="J47" s="3"/>
      <c r="K47" s="3"/>
      <c r="L47" s="3"/>
      <c r="M47" s="3"/>
      <c r="N47" s="3"/>
      <c r="O47" s="3"/>
      <c r="P47" s="3"/>
    </row>
    <row r="48" spans="1:17" s="4" customFormat="1" ht="24" customHeight="1" x14ac:dyDescent="0.4">
      <c r="A48" s="1"/>
      <c r="B48" s="3" t="s">
        <v>65</v>
      </c>
      <c r="C48" s="3"/>
      <c r="D48" s="3"/>
      <c r="E48" s="3"/>
      <c r="F48" s="3"/>
      <c r="G48" s="3"/>
      <c r="H48" s="3"/>
      <c r="I48" s="3"/>
      <c r="J48" s="5"/>
      <c r="K48" s="5"/>
      <c r="L48" s="5"/>
      <c r="M48" s="5"/>
      <c r="N48" s="5"/>
      <c r="O48" s="5"/>
      <c r="P48" s="5"/>
    </row>
    <row r="49" spans="2:16" ht="24" customHeight="1" x14ac:dyDescent="0.4">
      <c r="B49" s="3" t="s">
        <v>0</v>
      </c>
      <c r="C49" s="3"/>
      <c r="D49" s="3"/>
      <c r="E49" s="3"/>
      <c r="F49" s="3"/>
      <c r="G49" s="3"/>
      <c r="H49" s="3"/>
      <c r="I49" s="3"/>
      <c r="J49" s="2"/>
      <c r="K49" s="2"/>
      <c r="L49" s="2"/>
      <c r="M49" s="2"/>
      <c r="N49" s="2"/>
      <c r="O49" s="2"/>
      <c r="P49" s="2"/>
    </row>
    <row r="50" spans="2:16" ht="24" customHeight="1" x14ac:dyDescent="0.4">
      <c r="B50" s="3"/>
      <c r="C50" s="3"/>
      <c r="D50" s="3"/>
      <c r="E50" s="3"/>
      <c r="F50" s="3"/>
      <c r="G50" s="3"/>
      <c r="H50" s="3"/>
      <c r="I50" s="3"/>
      <c r="J50" s="2"/>
      <c r="K50" s="2"/>
      <c r="L50" s="2"/>
      <c r="M50" s="2"/>
      <c r="N50" s="2"/>
      <c r="O50" s="2"/>
      <c r="P50" s="2"/>
    </row>
    <row r="51" spans="2:16" ht="30" customHeight="1" x14ac:dyDescent="0.4"/>
    <row r="54" spans="2:16" ht="14.25" customHeight="1" x14ac:dyDescent="0.4"/>
  </sheetData>
  <mergeCells count="34">
    <mergeCell ref="B17:C17"/>
    <mergeCell ref="B1:P1"/>
    <mergeCell ref="B4:C4"/>
    <mergeCell ref="B5:B8"/>
    <mergeCell ref="B9:B12"/>
    <mergeCell ref="B16:C16"/>
    <mergeCell ref="B18:C18"/>
    <mergeCell ref="C21:D21"/>
    <mergeCell ref="F21:G21"/>
    <mergeCell ref="J21:K21"/>
    <mergeCell ref="M21:N21"/>
    <mergeCell ref="B29:C29"/>
    <mergeCell ref="B30:C30"/>
    <mergeCell ref="D25:P25"/>
    <mergeCell ref="D26:P26"/>
    <mergeCell ref="D27:P27"/>
    <mergeCell ref="D28:P28"/>
    <mergeCell ref="D29:P29"/>
    <mergeCell ref="D30:P30"/>
    <mergeCell ref="B25:C25"/>
    <mergeCell ref="B26:C26"/>
    <mergeCell ref="B27:C27"/>
    <mergeCell ref="B28:C28"/>
    <mergeCell ref="B35:N35"/>
    <mergeCell ref="C42:P42"/>
    <mergeCell ref="B45:P45"/>
    <mergeCell ref="D31:P31"/>
    <mergeCell ref="B31:C31"/>
    <mergeCell ref="C41:P41"/>
    <mergeCell ref="C37:G37"/>
    <mergeCell ref="H37:P37"/>
    <mergeCell ref="B38:B39"/>
    <mergeCell ref="C38:G39"/>
    <mergeCell ref="H38:P39"/>
  </mergeCells>
  <phoneticPr fontId="2"/>
  <pageMargins left="0.23622047244094491" right="0.23622047244094491" top="0.56000000000000005" bottom="0.43" header="0.31496062992125984" footer="0.27"/>
  <pageSetup paperSize="9" scale="78" fitToHeight="0" orientation="portrait" r:id="rId1"/>
  <rowBreaks count="2" manualBreakCount="2">
    <brk id="23" max="15" man="1"/>
    <brk id="39" max="15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15FCAB-9A0D-4CD9-87C8-CC9537B827A0}">
  <sheetPr>
    <pageSetUpPr fitToPage="1"/>
  </sheetPr>
  <dimension ref="A1:Q56"/>
  <sheetViews>
    <sheetView tabSelected="1" view="pageBreakPreview" topLeftCell="A38" zoomScale="75" zoomScaleNormal="100" zoomScaleSheetLayoutView="75" workbookViewId="0">
      <selection activeCell="C41" sqref="C41"/>
    </sheetView>
  </sheetViews>
  <sheetFormatPr defaultColWidth="9" defaultRowHeight="18.75" x14ac:dyDescent="0.4"/>
  <cols>
    <col min="1" max="1" width="2" style="1" customWidth="1"/>
    <col min="2" max="2" width="8.5" style="1" customWidth="1"/>
    <col min="3" max="3" width="6.875" style="1" customWidth="1"/>
    <col min="4" max="4" width="7.125" style="1" customWidth="1"/>
    <col min="5" max="16" width="7.625" style="1" customWidth="1"/>
    <col min="17" max="16384" width="9" style="1"/>
  </cols>
  <sheetData>
    <row r="1" spans="2:16" ht="33" customHeight="1" x14ac:dyDescent="0.4">
      <c r="B1" s="83" t="s">
        <v>53</v>
      </c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</row>
    <row r="2" spans="2:16" ht="30" customHeight="1" x14ac:dyDescent="0.4"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</row>
    <row r="3" spans="2:16" ht="30" customHeight="1" x14ac:dyDescent="0.15">
      <c r="B3" s="15" t="s">
        <v>52</v>
      </c>
      <c r="C3" s="15"/>
      <c r="D3" s="14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48"/>
    </row>
    <row r="4" spans="2:16" ht="30" customHeight="1" thickBot="1" x14ac:dyDescent="0.45">
      <c r="B4" s="84"/>
      <c r="C4" s="85"/>
      <c r="D4" s="47" t="s">
        <v>51</v>
      </c>
      <c r="E4" s="47" t="s">
        <v>50</v>
      </c>
      <c r="F4" s="47" t="s">
        <v>49</v>
      </c>
      <c r="G4" s="47" t="s">
        <v>48</v>
      </c>
      <c r="H4" s="47" t="s">
        <v>47</v>
      </c>
      <c r="I4" s="47" t="s">
        <v>46</v>
      </c>
      <c r="J4" s="47" t="s">
        <v>45</v>
      </c>
      <c r="K4" s="47" t="s">
        <v>44</v>
      </c>
      <c r="L4" s="47" t="s">
        <v>43</v>
      </c>
      <c r="M4" s="47" t="s">
        <v>42</v>
      </c>
      <c r="N4" s="47" t="s">
        <v>41</v>
      </c>
      <c r="O4" s="47" t="s">
        <v>40</v>
      </c>
      <c r="P4" s="46" t="s">
        <v>24</v>
      </c>
    </row>
    <row r="5" spans="2:16" ht="30" customHeight="1" thickTop="1" x14ac:dyDescent="0.4">
      <c r="B5" s="86" t="s">
        <v>39</v>
      </c>
      <c r="C5" s="45" t="s">
        <v>38</v>
      </c>
      <c r="D5" s="44">
        <v>8</v>
      </c>
      <c r="E5" s="43">
        <v>10</v>
      </c>
      <c r="F5" s="43">
        <v>11</v>
      </c>
      <c r="G5" s="43">
        <v>13</v>
      </c>
      <c r="H5" s="43">
        <v>13</v>
      </c>
      <c r="I5" s="43">
        <v>13</v>
      </c>
      <c r="J5" s="43">
        <v>13</v>
      </c>
      <c r="K5" s="43">
        <v>12</v>
      </c>
      <c r="L5" s="43">
        <v>11</v>
      </c>
      <c r="M5" s="43">
        <v>9</v>
      </c>
      <c r="N5" s="43">
        <v>9</v>
      </c>
      <c r="O5" s="43">
        <v>10</v>
      </c>
      <c r="P5" s="42">
        <f t="shared" ref="P5:P12" si="0">AVERAGE(D5:O5)</f>
        <v>11</v>
      </c>
    </row>
    <row r="6" spans="2:16" ht="30" customHeight="1" x14ac:dyDescent="0.4">
      <c r="B6" s="87"/>
      <c r="C6" s="32" t="s">
        <v>36</v>
      </c>
      <c r="D6" s="41">
        <v>29</v>
      </c>
      <c r="E6" s="40">
        <v>38</v>
      </c>
      <c r="F6" s="40">
        <v>43</v>
      </c>
      <c r="G6" s="40">
        <v>43</v>
      </c>
      <c r="H6" s="40">
        <v>47</v>
      </c>
      <c r="I6" s="40">
        <v>46</v>
      </c>
      <c r="J6" s="40">
        <v>52</v>
      </c>
      <c r="K6" s="40">
        <v>53</v>
      </c>
      <c r="L6" s="40">
        <v>40</v>
      </c>
      <c r="M6" s="40">
        <v>35</v>
      </c>
      <c r="N6" s="39">
        <v>30</v>
      </c>
      <c r="O6" s="39">
        <v>40</v>
      </c>
      <c r="P6" s="38">
        <f t="shared" si="0"/>
        <v>41.333333333333336</v>
      </c>
    </row>
    <row r="7" spans="2:16" ht="30" customHeight="1" x14ac:dyDescent="0.4">
      <c r="B7" s="87"/>
      <c r="C7" s="37" t="s">
        <v>37</v>
      </c>
      <c r="D7" s="36">
        <v>38</v>
      </c>
      <c r="E7" s="35">
        <v>41</v>
      </c>
      <c r="F7" s="35">
        <v>43</v>
      </c>
      <c r="G7" s="35">
        <v>43</v>
      </c>
      <c r="H7" s="35">
        <v>43</v>
      </c>
      <c r="I7" s="35">
        <v>44</v>
      </c>
      <c r="J7" s="35">
        <v>46</v>
      </c>
      <c r="K7" s="35">
        <v>46</v>
      </c>
      <c r="L7" s="35">
        <v>43</v>
      </c>
      <c r="M7" s="35">
        <v>46</v>
      </c>
      <c r="N7" s="34">
        <v>45</v>
      </c>
      <c r="O7" s="34">
        <v>50</v>
      </c>
      <c r="P7" s="33">
        <f t="shared" si="0"/>
        <v>44</v>
      </c>
    </row>
    <row r="8" spans="2:16" ht="30" customHeight="1" thickBot="1" x14ac:dyDescent="0.45">
      <c r="B8" s="88"/>
      <c r="C8" s="32" t="s">
        <v>36</v>
      </c>
      <c r="D8" s="31">
        <v>231</v>
      </c>
      <c r="E8" s="30">
        <v>269</v>
      </c>
      <c r="F8" s="30">
        <v>257</v>
      </c>
      <c r="G8" s="30">
        <v>264</v>
      </c>
      <c r="H8" s="30">
        <v>254</v>
      </c>
      <c r="I8" s="30">
        <v>261</v>
      </c>
      <c r="J8" s="30">
        <v>280</v>
      </c>
      <c r="K8" s="30">
        <v>294</v>
      </c>
      <c r="L8" s="30">
        <v>255</v>
      </c>
      <c r="M8" s="30">
        <v>258</v>
      </c>
      <c r="N8" s="30">
        <v>221</v>
      </c>
      <c r="O8" s="30">
        <v>273</v>
      </c>
      <c r="P8" s="29">
        <f t="shared" si="0"/>
        <v>259.75</v>
      </c>
    </row>
    <row r="9" spans="2:16" ht="30" customHeight="1" thickTop="1" x14ac:dyDescent="0.4">
      <c r="B9" s="86" t="s">
        <v>54</v>
      </c>
      <c r="C9" s="45" t="s">
        <v>38</v>
      </c>
      <c r="D9" s="44">
        <v>10</v>
      </c>
      <c r="E9" s="43">
        <v>9</v>
      </c>
      <c r="F9" s="43">
        <v>9</v>
      </c>
      <c r="G9" s="43">
        <v>7</v>
      </c>
      <c r="H9" s="43">
        <v>7</v>
      </c>
      <c r="I9" s="43">
        <v>8</v>
      </c>
      <c r="J9" s="43">
        <v>9</v>
      </c>
      <c r="K9" s="43">
        <v>10</v>
      </c>
      <c r="L9" s="43">
        <v>9</v>
      </c>
      <c r="M9" s="43">
        <v>12</v>
      </c>
      <c r="N9" s="43">
        <v>10</v>
      </c>
      <c r="O9" s="43"/>
      <c r="P9" s="42">
        <f t="shared" si="0"/>
        <v>9.0909090909090917</v>
      </c>
    </row>
    <row r="10" spans="2:16" ht="30" customHeight="1" x14ac:dyDescent="0.4">
      <c r="B10" s="87"/>
      <c r="C10" s="32" t="s">
        <v>36</v>
      </c>
      <c r="D10" s="41">
        <v>44</v>
      </c>
      <c r="E10" s="40">
        <v>38</v>
      </c>
      <c r="F10" s="40">
        <v>32</v>
      </c>
      <c r="G10" s="40">
        <v>33</v>
      </c>
      <c r="H10" s="40">
        <v>24</v>
      </c>
      <c r="I10" s="40">
        <v>31</v>
      </c>
      <c r="J10" s="40">
        <v>38</v>
      </c>
      <c r="K10" s="40">
        <v>38</v>
      </c>
      <c r="L10" s="40">
        <v>35</v>
      </c>
      <c r="M10" s="40">
        <v>43</v>
      </c>
      <c r="N10" s="39">
        <v>40</v>
      </c>
      <c r="O10" s="39"/>
      <c r="P10" s="38">
        <f t="shared" si="0"/>
        <v>36</v>
      </c>
    </row>
    <row r="11" spans="2:16" ht="30" customHeight="1" x14ac:dyDescent="0.4">
      <c r="B11" s="87"/>
      <c r="C11" s="37" t="s">
        <v>37</v>
      </c>
      <c r="D11" s="36">
        <v>46</v>
      </c>
      <c r="E11" s="35">
        <v>47</v>
      </c>
      <c r="F11" s="35">
        <v>46</v>
      </c>
      <c r="G11" s="35">
        <v>49</v>
      </c>
      <c r="H11" s="35">
        <v>49</v>
      </c>
      <c r="I11" s="35">
        <v>48</v>
      </c>
      <c r="J11" s="35">
        <v>49</v>
      </c>
      <c r="K11" s="35">
        <v>47</v>
      </c>
      <c r="L11" s="35">
        <v>45</v>
      </c>
      <c r="M11" s="35">
        <v>44</v>
      </c>
      <c r="N11" s="34">
        <v>50</v>
      </c>
      <c r="O11" s="34"/>
      <c r="P11" s="33">
        <f t="shared" si="0"/>
        <v>47.272727272727273</v>
      </c>
    </row>
    <row r="12" spans="2:16" ht="30" customHeight="1" x14ac:dyDescent="0.4">
      <c r="B12" s="88"/>
      <c r="C12" s="32" t="s">
        <v>36</v>
      </c>
      <c r="D12" s="31">
        <v>290</v>
      </c>
      <c r="E12" s="30">
        <v>317</v>
      </c>
      <c r="F12" s="30">
        <v>255</v>
      </c>
      <c r="G12" s="30">
        <v>321</v>
      </c>
      <c r="H12" s="30">
        <v>258</v>
      </c>
      <c r="I12" s="30">
        <v>301</v>
      </c>
      <c r="J12" s="30">
        <v>293</v>
      </c>
      <c r="K12" s="30">
        <v>264</v>
      </c>
      <c r="L12" s="30">
        <v>262</v>
      </c>
      <c r="M12" s="30">
        <v>238</v>
      </c>
      <c r="N12" s="30">
        <v>265</v>
      </c>
      <c r="O12" s="30"/>
      <c r="P12" s="29">
        <f t="shared" si="0"/>
        <v>278.54545454545456</v>
      </c>
    </row>
    <row r="13" spans="2:16" ht="280.14999999999998" customHeight="1" x14ac:dyDescent="0.4">
      <c r="B13" s="3"/>
      <c r="C13" s="3"/>
      <c r="D13" s="18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</row>
    <row r="14" spans="2:16" ht="30" customHeight="1" x14ac:dyDescent="0.4">
      <c r="B14" s="3"/>
      <c r="C14" s="3"/>
      <c r="D14" s="18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</row>
    <row r="15" spans="2:16" ht="30" customHeight="1" x14ac:dyDescent="0.4">
      <c r="B15" s="6" t="s">
        <v>21</v>
      </c>
      <c r="C15" s="3"/>
      <c r="D15" s="18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</row>
    <row r="16" spans="2:16" ht="30" customHeight="1" x14ac:dyDescent="0.4">
      <c r="B16" s="89"/>
      <c r="C16" s="90"/>
      <c r="D16" s="11" t="s">
        <v>35</v>
      </c>
      <c r="E16" s="11" t="s">
        <v>34</v>
      </c>
      <c r="F16" s="11" t="s">
        <v>33</v>
      </c>
      <c r="G16" s="11" t="s">
        <v>32</v>
      </c>
      <c r="H16" s="11" t="s">
        <v>31</v>
      </c>
      <c r="I16" s="11" t="s">
        <v>30</v>
      </c>
      <c r="J16" s="11" t="s">
        <v>29</v>
      </c>
      <c r="K16" s="11" t="s">
        <v>28</v>
      </c>
      <c r="L16" s="11" t="s">
        <v>16</v>
      </c>
      <c r="M16" s="11" t="s">
        <v>27</v>
      </c>
      <c r="N16" s="11" t="s">
        <v>26</v>
      </c>
      <c r="O16" s="11" t="s">
        <v>25</v>
      </c>
      <c r="P16" s="11" t="s">
        <v>24</v>
      </c>
    </row>
    <row r="17" spans="2:16" ht="30" customHeight="1" x14ac:dyDescent="0.4">
      <c r="B17" s="77" t="s">
        <v>23</v>
      </c>
      <c r="C17" s="78"/>
      <c r="D17" s="23">
        <v>1.8</v>
      </c>
      <c r="E17" s="23">
        <v>1.8</v>
      </c>
      <c r="F17" s="23">
        <v>1.9</v>
      </c>
      <c r="G17" s="23">
        <v>1.8</v>
      </c>
      <c r="H17" s="23">
        <v>1.8</v>
      </c>
      <c r="I17" s="23">
        <v>1.7</v>
      </c>
      <c r="J17" s="23">
        <v>1.7</v>
      </c>
      <c r="K17" s="23">
        <v>1.7</v>
      </c>
      <c r="L17" s="23">
        <v>1.7</v>
      </c>
      <c r="M17" s="23">
        <v>1.7</v>
      </c>
      <c r="N17" s="23">
        <v>1.7</v>
      </c>
      <c r="O17" s="23">
        <v>1.7</v>
      </c>
      <c r="P17" s="28">
        <f>AVERAGE(D17:O17)</f>
        <v>1.7499999999999998</v>
      </c>
    </row>
    <row r="18" spans="2:16" ht="30" customHeight="1" x14ac:dyDescent="0.4">
      <c r="B18" s="77" t="s">
        <v>56</v>
      </c>
      <c r="C18" s="78"/>
      <c r="D18" s="23">
        <v>1.8</v>
      </c>
      <c r="E18" s="23">
        <v>1.8</v>
      </c>
      <c r="F18" s="23">
        <v>1.8</v>
      </c>
      <c r="G18" s="23">
        <v>1.7</v>
      </c>
      <c r="H18" s="23">
        <v>1.9</v>
      </c>
      <c r="I18" s="23">
        <v>1.9</v>
      </c>
      <c r="J18" s="23">
        <v>1.8</v>
      </c>
      <c r="K18" s="23">
        <v>1.7</v>
      </c>
      <c r="L18" s="23">
        <v>1.8</v>
      </c>
      <c r="M18" s="23">
        <v>1.7</v>
      </c>
      <c r="N18" s="23">
        <v>1.8</v>
      </c>
      <c r="O18" s="23"/>
      <c r="P18" s="28">
        <f>AVERAGE(D18:O18)</f>
        <v>1.7909090909090908</v>
      </c>
    </row>
    <row r="19" spans="2:16" ht="30" customHeight="1" x14ac:dyDescent="0.4">
      <c r="B19" s="27"/>
      <c r="C19" s="27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5"/>
    </row>
    <row r="20" spans="2:16" ht="30" customHeight="1" x14ac:dyDescent="0.4">
      <c r="B20" s="17" t="s">
        <v>22</v>
      </c>
      <c r="C20" s="17"/>
      <c r="D20" s="17"/>
      <c r="E20" s="17"/>
      <c r="F20" s="17"/>
      <c r="G20" s="17"/>
      <c r="H20" s="3"/>
      <c r="I20" s="17" t="s">
        <v>21</v>
      </c>
      <c r="J20" s="17"/>
      <c r="K20" s="17"/>
      <c r="L20" s="17"/>
      <c r="M20" s="17"/>
      <c r="N20" s="17"/>
      <c r="O20" s="3"/>
    </row>
    <row r="21" spans="2:16" ht="30" customHeight="1" x14ac:dyDescent="0.4">
      <c r="B21" s="23" t="s">
        <v>57</v>
      </c>
      <c r="C21" s="79">
        <v>0.22</v>
      </c>
      <c r="D21" s="80"/>
      <c r="E21" s="23" t="s">
        <v>58</v>
      </c>
      <c r="F21" s="79">
        <v>0.17</v>
      </c>
      <c r="G21" s="80"/>
      <c r="H21" s="24"/>
      <c r="I21" s="23" t="s">
        <v>59</v>
      </c>
      <c r="J21" s="81">
        <v>1.8</v>
      </c>
      <c r="K21" s="82"/>
      <c r="L21" s="23" t="s">
        <v>58</v>
      </c>
      <c r="M21" s="81">
        <v>1.8</v>
      </c>
      <c r="N21" s="82"/>
      <c r="O21" s="22"/>
    </row>
    <row r="22" spans="2:16" ht="14.25" customHeight="1" x14ac:dyDescent="0.4">
      <c r="B22" s="3"/>
      <c r="C22" s="3"/>
      <c r="D22" s="18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</row>
    <row r="23" spans="2:16" ht="0.75" customHeight="1" x14ac:dyDescent="0.4">
      <c r="B23" s="3"/>
      <c r="C23" s="3"/>
      <c r="D23" s="18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</row>
    <row r="24" spans="2:16" ht="25.5" customHeight="1" x14ac:dyDescent="0.4">
      <c r="B24" s="15" t="s">
        <v>20</v>
      </c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</row>
    <row r="25" spans="2:16" ht="23.25" customHeight="1" x14ac:dyDescent="0.4">
      <c r="B25" s="64" t="s">
        <v>55</v>
      </c>
      <c r="C25" s="66"/>
      <c r="D25" s="64" t="s">
        <v>19</v>
      </c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6"/>
    </row>
    <row r="26" spans="2:16" ht="24" customHeight="1" x14ac:dyDescent="0.4">
      <c r="B26" s="62" t="s">
        <v>18</v>
      </c>
      <c r="C26" s="63"/>
      <c r="D26" s="59" t="s">
        <v>60</v>
      </c>
      <c r="E26" s="60"/>
      <c r="F26" s="60"/>
      <c r="G26" s="60"/>
      <c r="H26" s="60"/>
      <c r="I26" s="60"/>
      <c r="J26" s="60"/>
      <c r="K26" s="60"/>
      <c r="L26" s="60"/>
      <c r="M26" s="60"/>
      <c r="N26" s="60"/>
      <c r="O26" s="60"/>
      <c r="P26" s="61"/>
    </row>
    <row r="27" spans="2:16" ht="30" customHeight="1" x14ac:dyDescent="0.4">
      <c r="B27" s="62" t="s">
        <v>17</v>
      </c>
      <c r="C27" s="63"/>
      <c r="D27" s="59" t="s">
        <v>63</v>
      </c>
      <c r="E27" s="75"/>
      <c r="F27" s="75"/>
      <c r="G27" s="75"/>
      <c r="H27" s="75"/>
      <c r="I27" s="75"/>
      <c r="J27" s="75"/>
      <c r="K27" s="75"/>
      <c r="L27" s="75"/>
      <c r="M27" s="75"/>
      <c r="N27" s="75"/>
      <c r="O27" s="75"/>
      <c r="P27" s="76"/>
    </row>
    <row r="28" spans="2:16" ht="23.25" customHeight="1" x14ac:dyDescent="0.4">
      <c r="B28" s="62" t="s">
        <v>16</v>
      </c>
      <c r="C28" s="63"/>
      <c r="D28" s="59" t="s">
        <v>67</v>
      </c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1"/>
    </row>
    <row r="29" spans="2:16" s="21" customFormat="1" ht="24" customHeight="1" x14ac:dyDescent="0.4">
      <c r="B29" s="62" t="s">
        <v>15</v>
      </c>
      <c r="C29" s="63"/>
      <c r="D29" s="59" t="s">
        <v>64</v>
      </c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0"/>
      <c r="P29" s="61"/>
    </row>
    <row r="30" spans="2:16" ht="24" customHeight="1" x14ac:dyDescent="0.4">
      <c r="B30" s="62" t="s">
        <v>14</v>
      </c>
      <c r="C30" s="63"/>
      <c r="D30" s="59" t="s">
        <v>68</v>
      </c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0"/>
      <c r="P30" s="61"/>
    </row>
    <row r="31" spans="2:16" ht="23.25" customHeight="1" x14ac:dyDescent="0.4">
      <c r="B31" s="62" t="s">
        <v>13</v>
      </c>
      <c r="C31" s="63"/>
      <c r="D31" s="59" t="s">
        <v>62</v>
      </c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0"/>
      <c r="P31" s="61"/>
    </row>
    <row r="32" spans="2:16" ht="25.5" customHeight="1" x14ac:dyDescent="0.4">
      <c r="B32" s="20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</row>
    <row r="33" spans="2:17" ht="24.75" customHeight="1" x14ac:dyDescent="0.4">
      <c r="B33" s="6" t="s">
        <v>12</v>
      </c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</row>
    <row r="34" spans="2:17" ht="24" customHeight="1" x14ac:dyDescent="0.4">
      <c r="B34" s="3" t="s">
        <v>61</v>
      </c>
      <c r="C34" s="3" t="s">
        <v>66</v>
      </c>
      <c r="D34" s="3"/>
      <c r="E34" s="3"/>
      <c r="F34" s="3"/>
      <c r="G34" s="3"/>
      <c r="H34" s="3"/>
      <c r="I34" s="3"/>
      <c r="J34" s="3"/>
      <c r="K34" s="3"/>
      <c r="L34" s="10"/>
      <c r="M34" s="10"/>
      <c r="N34" s="10"/>
      <c r="O34" s="10"/>
      <c r="P34" s="10"/>
    </row>
    <row r="35" spans="2:17" ht="68.25" customHeight="1" x14ac:dyDescent="0.4">
      <c r="B35" s="52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3"/>
      <c r="P35" s="3"/>
    </row>
    <row r="36" spans="2:17" ht="25.5" customHeight="1" x14ac:dyDescent="0.4">
      <c r="B36" s="17" t="s">
        <v>11</v>
      </c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</row>
    <row r="37" spans="2:17" s="16" customFormat="1" ht="24" customHeight="1" x14ac:dyDescent="0.4">
      <c r="B37" s="13" t="s">
        <v>10</v>
      </c>
      <c r="C37" s="64" t="s">
        <v>9</v>
      </c>
      <c r="D37" s="65"/>
      <c r="E37" s="65"/>
      <c r="F37" s="65"/>
      <c r="G37" s="65"/>
      <c r="H37" s="64" t="s">
        <v>8</v>
      </c>
      <c r="I37" s="65"/>
      <c r="J37" s="65"/>
      <c r="K37" s="65"/>
      <c r="L37" s="65"/>
      <c r="M37" s="65"/>
      <c r="N37" s="65"/>
      <c r="O37" s="65"/>
      <c r="P37" s="66"/>
    </row>
    <row r="38" spans="2:17" s="16" customFormat="1" ht="99.75" customHeight="1" x14ac:dyDescent="0.4">
      <c r="B38" s="67" t="s">
        <v>4</v>
      </c>
      <c r="C38" s="69" t="s">
        <v>74</v>
      </c>
      <c r="D38" s="70"/>
      <c r="E38" s="70"/>
      <c r="F38" s="70"/>
      <c r="G38" s="71"/>
      <c r="H38" s="69" t="s">
        <v>75</v>
      </c>
      <c r="I38" s="70"/>
      <c r="J38" s="70"/>
      <c r="K38" s="70"/>
      <c r="L38" s="70"/>
      <c r="M38" s="70"/>
      <c r="N38" s="70"/>
      <c r="O38" s="70"/>
      <c r="P38" s="71"/>
    </row>
    <row r="39" spans="2:17" ht="409.6" customHeight="1" x14ac:dyDescent="0.4">
      <c r="B39" s="91"/>
      <c r="C39" s="93"/>
      <c r="D39" s="94"/>
      <c r="E39" s="94"/>
      <c r="F39" s="94"/>
      <c r="G39" s="95"/>
      <c r="H39" s="93"/>
      <c r="I39" s="94"/>
      <c r="J39" s="94"/>
      <c r="K39" s="94"/>
      <c r="L39" s="94"/>
      <c r="M39" s="94"/>
      <c r="N39" s="94"/>
      <c r="O39" s="94"/>
      <c r="P39" s="95"/>
      <c r="Q39" t="s">
        <v>73</v>
      </c>
    </row>
    <row r="40" spans="2:17" ht="225.75" customHeight="1" x14ac:dyDescent="0.4">
      <c r="B40" s="92"/>
      <c r="C40" s="72"/>
      <c r="D40" s="73"/>
      <c r="E40" s="73"/>
      <c r="F40" s="73"/>
      <c r="G40" s="74"/>
      <c r="H40" s="72"/>
      <c r="I40" s="73"/>
      <c r="J40" s="73"/>
      <c r="K40" s="73"/>
      <c r="L40" s="73"/>
      <c r="M40" s="73"/>
      <c r="N40" s="73"/>
      <c r="O40" s="73"/>
      <c r="P40" s="74"/>
    </row>
    <row r="41" spans="2:17" ht="42.75" customHeight="1" x14ac:dyDescent="0.4">
      <c r="B41" s="51"/>
      <c r="C41" s="50"/>
      <c r="D41" s="50"/>
      <c r="E41" s="50"/>
      <c r="F41" s="50"/>
      <c r="G41" s="50"/>
      <c r="H41" s="50"/>
      <c r="I41" s="50"/>
      <c r="J41" s="50"/>
      <c r="K41" s="50"/>
      <c r="L41" s="50"/>
      <c r="M41" s="50"/>
      <c r="N41" s="50"/>
      <c r="O41" s="50"/>
      <c r="P41" s="50"/>
    </row>
    <row r="42" spans="2:17" ht="25.5" customHeight="1" x14ac:dyDescent="0.4">
      <c r="B42" s="15" t="s">
        <v>7</v>
      </c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</row>
    <row r="43" spans="2:17" s="12" customFormat="1" ht="30" customHeight="1" x14ac:dyDescent="0.4">
      <c r="B43" s="13" t="s">
        <v>6</v>
      </c>
      <c r="C43" s="64" t="s">
        <v>5</v>
      </c>
      <c r="D43" s="65"/>
      <c r="E43" s="65"/>
      <c r="F43" s="65"/>
      <c r="G43" s="65"/>
      <c r="H43" s="65"/>
      <c r="I43" s="65"/>
      <c r="J43" s="65"/>
      <c r="K43" s="65"/>
      <c r="L43" s="65"/>
      <c r="M43" s="65"/>
      <c r="N43" s="65"/>
      <c r="O43" s="65"/>
      <c r="P43" s="66"/>
    </row>
    <row r="44" spans="2:17" ht="130.5" customHeight="1" x14ac:dyDescent="0.4">
      <c r="B44" s="11" t="s">
        <v>4</v>
      </c>
      <c r="C44" s="54" t="s">
        <v>69</v>
      </c>
      <c r="D44" s="55"/>
      <c r="E44" s="55"/>
      <c r="F44" s="55"/>
      <c r="G44" s="55"/>
      <c r="H44" s="55"/>
      <c r="I44" s="55"/>
      <c r="J44" s="55"/>
      <c r="K44" s="55"/>
      <c r="L44" s="55"/>
      <c r="M44" s="55"/>
      <c r="N44" s="55"/>
      <c r="O44" s="55"/>
      <c r="P44" s="56"/>
    </row>
    <row r="45" spans="2:17" ht="30" customHeight="1" x14ac:dyDescent="0.4">
      <c r="B45" s="5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</row>
    <row r="46" spans="2:17" ht="30" customHeight="1" x14ac:dyDescent="0.4">
      <c r="B46" s="9" t="s">
        <v>3</v>
      </c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</row>
    <row r="47" spans="2:17" ht="220.5" customHeight="1" x14ac:dyDescent="0.4">
      <c r="B47" s="54" t="s">
        <v>70</v>
      </c>
      <c r="C47" s="57"/>
      <c r="D47" s="57"/>
      <c r="E47" s="57"/>
      <c r="F47" s="57"/>
      <c r="G47" s="57"/>
      <c r="H47" s="57"/>
      <c r="I47" s="57"/>
      <c r="J47" s="57"/>
      <c r="K47" s="57"/>
      <c r="L47" s="57"/>
      <c r="M47" s="57"/>
      <c r="N47" s="57"/>
      <c r="O47" s="57"/>
      <c r="P47" s="58"/>
      <c r="Q47"/>
    </row>
    <row r="48" spans="2:17" ht="30" customHeight="1" x14ac:dyDescent="0.4">
      <c r="B48" s="7" t="s">
        <v>2</v>
      </c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</row>
    <row r="49" spans="1:16" ht="30" customHeight="1" x14ac:dyDescent="0.4">
      <c r="B49" s="6" t="s">
        <v>1</v>
      </c>
      <c r="C49" s="2"/>
      <c r="D49" s="2"/>
      <c r="E49" s="2"/>
      <c r="F49" s="2"/>
      <c r="G49" s="2"/>
      <c r="H49" s="3"/>
      <c r="I49" s="3"/>
      <c r="J49" s="3"/>
      <c r="K49" s="3"/>
      <c r="L49" s="3"/>
      <c r="M49" s="3"/>
      <c r="N49" s="3"/>
      <c r="O49" s="3"/>
      <c r="P49" s="3"/>
    </row>
    <row r="50" spans="1:16" s="4" customFormat="1" ht="24" customHeight="1" x14ac:dyDescent="0.4">
      <c r="A50" s="1"/>
      <c r="B50" s="3" t="s">
        <v>65</v>
      </c>
      <c r="C50" s="3"/>
      <c r="D50" s="3"/>
      <c r="E50" s="3"/>
      <c r="F50" s="3"/>
      <c r="G50" s="3"/>
      <c r="H50" s="3"/>
      <c r="I50" s="3"/>
      <c r="J50" s="5"/>
      <c r="K50" s="5"/>
      <c r="L50" s="5"/>
      <c r="M50" s="5"/>
      <c r="N50" s="5"/>
      <c r="O50" s="5"/>
      <c r="P50" s="5"/>
    </row>
    <row r="51" spans="1:16" ht="24" customHeight="1" x14ac:dyDescent="0.4">
      <c r="B51" s="3" t="s">
        <v>0</v>
      </c>
      <c r="C51" s="3"/>
      <c r="D51" s="3"/>
      <c r="E51" s="3"/>
      <c r="F51" s="3"/>
      <c r="G51" s="3"/>
      <c r="H51" s="3"/>
      <c r="I51" s="3"/>
      <c r="J51" s="2"/>
      <c r="K51" s="2"/>
      <c r="L51" s="2"/>
      <c r="M51" s="2"/>
      <c r="N51" s="2"/>
      <c r="O51" s="2"/>
      <c r="P51" s="2"/>
    </row>
    <row r="52" spans="1:16" ht="24" customHeight="1" x14ac:dyDescent="0.4">
      <c r="B52" s="3"/>
      <c r="C52" s="3"/>
      <c r="D52" s="3"/>
      <c r="E52" s="3"/>
      <c r="F52" s="3"/>
      <c r="G52" s="3"/>
      <c r="H52" s="3"/>
      <c r="I52" s="3"/>
      <c r="J52" s="2"/>
      <c r="K52" s="2"/>
      <c r="L52" s="2"/>
      <c r="M52" s="2"/>
      <c r="N52" s="2"/>
      <c r="O52" s="2"/>
      <c r="P52" s="2"/>
    </row>
    <row r="53" spans="1:16" ht="30" customHeight="1" x14ac:dyDescent="0.4"/>
    <row r="56" spans="1:16" ht="14.25" customHeight="1" x14ac:dyDescent="0.4"/>
  </sheetData>
  <mergeCells count="34">
    <mergeCell ref="B25:C25"/>
    <mergeCell ref="D25:P25"/>
    <mergeCell ref="B1:P1"/>
    <mergeCell ref="B4:C4"/>
    <mergeCell ref="B5:B8"/>
    <mergeCell ref="B9:B12"/>
    <mergeCell ref="B16:C16"/>
    <mergeCell ref="B17:C17"/>
    <mergeCell ref="B18:C18"/>
    <mergeCell ref="C21:D21"/>
    <mergeCell ref="F21:G21"/>
    <mergeCell ref="J21:K21"/>
    <mergeCell ref="M21:N21"/>
    <mergeCell ref="B26:C26"/>
    <mergeCell ref="D26:P26"/>
    <mergeCell ref="B27:C27"/>
    <mergeCell ref="D27:P27"/>
    <mergeCell ref="B28:C28"/>
    <mergeCell ref="D28:P28"/>
    <mergeCell ref="B35:N35"/>
    <mergeCell ref="C37:G37"/>
    <mergeCell ref="H37:P37"/>
    <mergeCell ref="B29:C29"/>
    <mergeCell ref="D29:P29"/>
    <mergeCell ref="B30:C30"/>
    <mergeCell ref="D30:P30"/>
    <mergeCell ref="B31:C31"/>
    <mergeCell ref="D31:P31"/>
    <mergeCell ref="C43:P43"/>
    <mergeCell ref="C44:P44"/>
    <mergeCell ref="B47:P47"/>
    <mergeCell ref="B38:B40"/>
    <mergeCell ref="C38:G40"/>
    <mergeCell ref="H38:P40"/>
  </mergeCells>
  <phoneticPr fontId="2"/>
  <pageMargins left="0.23622047244094491" right="0.23622047244094491" top="0.56000000000000005" bottom="0.43" header="0.31496062992125984" footer="0.27"/>
  <pageSetup paperSize="9" scale="78" fitToHeight="0" orientation="portrait" r:id="rId1"/>
  <rowBreaks count="2" manualBreakCount="2">
    <brk id="23" max="15" man="1"/>
    <brk id="39" max="1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R６第２回　状況報告  </vt:lpstr>
      <vt:lpstr>R６第２回　状況報告   (2)</vt:lpstr>
      <vt:lpstr>'R６第２回　状況報告  '!Print_Area</vt:lpstr>
      <vt:lpstr>'R６第２回　状況報告   (2)'!Print_Area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honobono</dc:creator>
  <cp:lastModifiedBy>honobono</cp:lastModifiedBy>
  <cp:lastPrinted>2025-03-27T02:02:55Z</cp:lastPrinted>
  <dcterms:created xsi:type="dcterms:W3CDTF">2024-07-12T01:52:08Z</dcterms:created>
  <dcterms:modified xsi:type="dcterms:W3CDTF">2025-03-27T09:01:41Z</dcterms:modified>
</cp:coreProperties>
</file>